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ntroduction" sheetId="1" r:id="rId1"/>
    <sheet name="Evaluation Checklist" sheetId="2" r:id="rId2"/>
    <sheet name="Lab Evaluation" sheetId="3" r:id="rId3"/>
    <sheet name="Certificate" sheetId="4" r:id="rId4"/>
    <sheet name="Nuclear Gauge or PQI" sheetId="5" r:id="rId5"/>
    <sheet name="Procedure #35 FAA" sheetId="6" r:id="rId6"/>
    <sheet name="#35 Worksheet FAA" sheetId="7" r:id="rId7"/>
    <sheet name="Procedure #60 Splitter" sheetId="8" r:id="rId8"/>
    <sheet name="#60 Worksheet Splitter" sheetId="9" r:id="rId9"/>
    <sheet name="Procedure #38 Ignition" sheetId="10" r:id="rId10"/>
    <sheet name="#38 Worksheet Ignition" sheetId="11" r:id="rId11"/>
    <sheet name="Procedure #37 Gyratory" sheetId="12" r:id="rId12"/>
    <sheet name="#37 Worksheet Gyratory" sheetId="13" r:id="rId13"/>
    <sheet name="Procedure #36 Molds" sheetId="14" r:id="rId14"/>
    <sheet name="#36 Worksheet Molds" sheetId="15" r:id="rId15"/>
    <sheet name="Procedure #23 Gmm" sheetId="16" r:id="rId16"/>
    <sheet name="#23 Worksheet Gmm" sheetId="17" r:id="rId17"/>
    <sheet name="Procedure #8 Scales" sheetId="18" r:id="rId18"/>
    <sheet name="#8 Balance Weights Worksheet" sheetId="19" r:id="rId19"/>
    <sheet name="#8 Gen. Purp. Worksheet" sheetId="20" r:id="rId20"/>
    <sheet name="Procedure #1 Ovens" sheetId="21" r:id="rId21"/>
    <sheet name="#1 Worksheets Ovens" sheetId="22" r:id="rId22"/>
    <sheet name="Procedure #27 Shaker" sheetId="23" r:id="rId23"/>
    <sheet name=" #27 Worksheet Shaker" sheetId="24" r:id="rId24"/>
    <sheet name="Procedure #25 Sieves" sheetId="25" r:id="rId25"/>
    <sheet name="#25 Worksheet Sieves" sheetId="26" r:id="rId26"/>
    <sheet name="Procedure #64 Thermometer" sheetId="27" r:id="rId27"/>
    <sheet name="#64 Worksheet Thermometer" sheetId="28" r:id="rId28"/>
    <sheet name="Sheet1" sheetId="29" r:id="rId29"/>
  </sheets>
  <definedNames/>
  <calcPr fullCalcOnLoad="1"/>
</workbook>
</file>

<file path=xl/sharedStrings.xml><?xml version="1.0" encoding="utf-8"?>
<sst xmlns="http://schemas.openxmlformats.org/spreadsheetml/2006/main" count="1115" uniqueCount="695">
  <si>
    <t>Date:</t>
  </si>
  <si>
    <t>AASHTO T 304</t>
  </si>
  <si>
    <t>Sample Splitter</t>
  </si>
  <si>
    <t>Procedure No. 60</t>
  </si>
  <si>
    <t>AASHTO T 308</t>
  </si>
  <si>
    <t>Procedure No. 38</t>
  </si>
  <si>
    <t>Gyratory Compactor</t>
  </si>
  <si>
    <t>AASHTO T 312</t>
  </si>
  <si>
    <t>Procedure No. 37</t>
  </si>
  <si>
    <t>Procedure No. 36</t>
  </si>
  <si>
    <t>AASHTO T 209</t>
  </si>
  <si>
    <t>Procedure No. 23</t>
  </si>
  <si>
    <t>Procedure No. 8</t>
  </si>
  <si>
    <t>Procedure No. 1</t>
  </si>
  <si>
    <t>Procedure No. 25</t>
  </si>
  <si>
    <t>Thermometers</t>
  </si>
  <si>
    <t>Procedure No. 64</t>
  </si>
  <si>
    <t>LABORATORY</t>
  </si>
  <si>
    <t>Mailing Address</t>
  </si>
  <si>
    <t>City, State, Zip</t>
  </si>
  <si>
    <t>*Contact Person</t>
  </si>
  <si>
    <t>E-MAIL Address</t>
  </si>
  <si>
    <t>ASPHALT</t>
  </si>
  <si>
    <t>PERSONNEL INFORMATION</t>
  </si>
  <si>
    <t>PHONE NUMBERS</t>
  </si>
  <si>
    <t>NAME</t>
  </si>
  <si>
    <t>POSITION</t>
  </si>
  <si>
    <t>LAB PHONE</t>
  </si>
  <si>
    <t>FAX</t>
  </si>
  <si>
    <t>CELL PHONE</t>
  </si>
  <si>
    <t>E-MAIL ADDRESS</t>
  </si>
  <si>
    <t>CERTIFIED LABORATORY TECHNICIANS</t>
  </si>
  <si>
    <t>5 (YR)</t>
  </si>
  <si>
    <t>I.A. (1 YR)</t>
  </si>
  <si>
    <t>EQUIPMENT CALIBRATED BY -</t>
  </si>
  <si>
    <t>TYPE OF LABORATORY ACCREDITATION</t>
  </si>
  <si>
    <t>REPORTS RECEIVED</t>
  </si>
  <si>
    <t>DATE -</t>
  </si>
  <si>
    <t>REMARKS</t>
  </si>
  <si>
    <t>Date Evaluated</t>
  </si>
  <si>
    <t>Location of Lab.</t>
  </si>
  <si>
    <t>Phone Number</t>
  </si>
  <si>
    <t>E-Mail Address</t>
  </si>
  <si>
    <t>Fax Number</t>
  </si>
  <si>
    <t>Inspected By</t>
  </si>
  <si>
    <t>A copy must be retained in the Testing Facilities files for review.</t>
  </si>
  <si>
    <t>Report:</t>
  </si>
  <si>
    <t>12 Months</t>
  </si>
  <si>
    <t>Verification Interval:</t>
  </si>
  <si>
    <t>specified in AASHTO T 304 test procedure.</t>
  </si>
  <si>
    <t>and check the critical dimensions.  Check the dimensions with the tolerances</t>
  </si>
  <si>
    <t>After calibrating the measure, place the measure on the funnel stand apparatus</t>
  </si>
  <si>
    <t>the volume of the measure on the worksheet.</t>
  </si>
  <si>
    <t>measure and weigh the measure with the water and glass plate on top.  Calculate</t>
  </si>
  <si>
    <t xml:space="preserve">plate on the measure, being sure no air bubbles remain.  Dry the outside of the </t>
  </si>
  <si>
    <r>
      <t>to 24</t>
    </r>
    <r>
      <rPr>
        <sz val="11"/>
        <color indexed="8"/>
        <rFont val="Calibri"/>
        <family val="2"/>
      </rPr>
      <t xml:space="preserve">° C (64.4 to 75.2° F).  Record the temperature of the water.  Place the glass </t>
    </r>
  </si>
  <si>
    <t>and glass plate.  Fill the measure with deionized water at the temperature of 18</t>
  </si>
  <si>
    <t xml:space="preserve">to the top edge of the dry empty cylinder measure.  Weight the measure, grease </t>
  </si>
  <si>
    <t>The first step is to calibrate the cylindrical measure.  Apply a light coat of grease</t>
  </si>
  <si>
    <t>Procedure:</t>
  </si>
  <si>
    <t>AASHTO T 304.</t>
  </si>
  <si>
    <t>The equipment shall meet the tolerances specified in the test method</t>
  </si>
  <si>
    <t>Tolerances:</t>
  </si>
  <si>
    <t>4.  Glass plate and grease</t>
  </si>
  <si>
    <t>3.  Thermometer</t>
  </si>
  <si>
    <t>2.  Balance</t>
  </si>
  <si>
    <t>1.  Caliper</t>
  </si>
  <si>
    <t>Inspection Equipment Required:</t>
  </si>
  <si>
    <t>and the critical dimensions of the funnel stand apparatus used in this test method.</t>
  </si>
  <si>
    <t>Purpose:</t>
  </si>
  <si>
    <t>FUNNEL STAND APPARATUS AND 100 ml CYLINDRICAL</t>
  </si>
  <si>
    <t>Equipment Checked:</t>
  </si>
  <si>
    <t xml:space="preserve"> Procedure No. 35</t>
  </si>
  <si>
    <t>100 ml Cylindrical Measure</t>
  </si>
  <si>
    <t xml:space="preserve"> Procedure for Verifying Funnel Stand Apparatus and</t>
  </si>
  <si>
    <t>Uncompacted Void Content of Fine Aggregate</t>
  </si>
  <si>
    <t>Equipment Serial No.:</t>
  </si>
  <si>
    <t>Checked by:</t>
  </si>
  <si>
    <t>Calibration Equipment Used:</t>
  </si>
  <si>
    <t>Outside diameter</t>
  </si>
  <si>
    <r>
      <t xml:space="preserve">mm     </t>
    </r>
    <r>
      <rPr>
        <sz val="11"/>
        <color indexed="10"/>
        <rFont val="Calibri"/>
        <family val="2"/>
      </rPr>
      <t>(41 mm approx.)</t>
    </r>
  </si>
  <si>
    <t>Inside diameter</t>
  </si>
  <si>
    <r>
      <t xml:space="preserve">mm    </t>
    </r>
    <r>
      <rPr>
        <sz val="11"/>
        <color indexed="10"/>
        <rFont val="Calibri"/>
        <family val="2"/>
      </rPr>
      <t xml:space="preserve"> (39 mm approx.)</t>
    </r>
  </si>
  <si>
    <t>Inside height</t>
  </si>
  <si>
    <r>
      <t xml:space="preserve">mm     </t>
    </r>
    <r>
      <rPr>
        <sz val="11"/>
        <color indexed="10"/>
        <rFont val="Calibri"/>
        <family val="2"/>
      </rPr>
      <t>(86 mm approx.)</t>
    </r>
  </si>
  <si>
    <t>Outside height</t>
  </si>
  <si>
    <t xml:space="preserve">mm     </t>
  </si>
  <si>
    <t>Funnel Stand Apparatus w/ Cylindrical Measure in Place</t>
  </si>
  <si>
    <t>Funnel height</t>
  </si>
  <si>
    <r>
      <t xml:space="preserve">mm     </t>
    </r>
    <r>
      <rPr>
        <sz val="11"/>
        <color indexed="10"/>
        <rFont val="Calibri"/>
        <family val="2"/>
      </rPr>
      <t>(Min. 38 mm)</t>
    </r>
  </si>
  <si>
    <t>Funnel opening</t>
  </si>
  <si>
    <r>
      <t xml:space="preserve">mm     </t>
    </r>
    <r>
      <rPr>
        <sz val="11"/>
        <color indexed="10"/>
        <rFont val="Calibri"/>
        <family val="2"/>
      </rPr>
      <t xml:space="preserve">(12.7 </t>
    </r>
    <r>
      <rPr>
        <u val="single"/>
        <sz val="11"/>
        <color indexed="10"/>
        <rFont val="Calibri"/>
        <family val="2"/>
      </rPr>
      <t>+</t>
    </r>
    <r>
      <rPr>
        <sz val="11"/>
        <color indexed="10"/>
        <rFont val="Calibri"/>
        <family val="2"/>
      </rPr>
      <t xml:space="preserve"> 0.6 mm dia.)</t>
    </r>
  </si>
  <si>
    <t>From funnel opening to top of cylindrical measure</t>
  </si>
  <si>
    <r>
      <t xml:space="preserve">mm     </t>
    </r>
    <r>
      <rPr>
        <sz val="11"/>
        <color indexed="10"/>
        <rFont val="Calibri"/>
        <family val="2"/>
      </rPr>
      <t xml:space="preserve">(115 </t>
    </r>
    <r>
      <rPr>
        <u val="single"/>
        <sz val="11"/>
        <color indexed="10"/>
        <rFont val="Calibri"/>
        <family val="2"/>
      </rPr>
      <t>+</t>
    </r>
    <r>
      <rPr>
        <sz val="11"/>
        <color indexed="10"/>
        <rFont val="Calibri"/>
        <family val="2"/>
      </rPr>
      <t xml:space="preserve"> 2 mm)</t>
    </r>
  </si>
  <si>
    <t>CALIBRATING FAA CUP</t>
  </si>
  <si>
    <t>TEMPERATURE CHART</t>
  </si>
  <si>
    <t xml:space="preserve">Wt of Cup-Glass-Grease with Water </t>
  </si>
  <si>
    <t>C</t>
  </si>
  <si>
    <t>F</t>
  </si>
  <si>
    <t>kg/m3</t>
  </si>
  <si>
    <t>lb/ft3</t>
  </si>
  <si>
    <t xml:space="preserve">Wt of Cup-Glass-Grease                    </t>
  </si>
  <si>
    <t>(M)</t>
  </si>
  <si>
    <t>Density of H2O kg/m3 (Take off Chart)</t>
  </si>
  <si>
    <t>(D)</t>
  </si>
  <si>
    <r>
      <t xml:space="preserve">mL    </t>
    </r>
    <r>
      <rPr>
        <b/>
        <sz val="10"/>
        <rFont val="Arial"/>
        <family val="2"/>
      </rPr>
      <t>(V)</t>
    </r>
  </si>
  <si>
    <t>Calculation</t>
  </si>
  <si>
    <t>V=1000</t>
  </si>
  <si>
    <t>M</t>
  </si>
  <si>
    <t>D</t>
  </si>
  <si>
    <t xml:space="preserve">Apply a light coat of grease to top edge of the dry, empty cylindrical measure. Weigh the </t>
  </si>
  <si>
    <t>measure,grease, and glass plate. Fill the measure with freshly boiled, deionized water at a</t>
  </si>
  <si>
    <t>temperature of 18 to24 degree C. Record the temperature of the water.Place the glass plate on the</t>
  </si>
  <si>
    <t>measure, being sure no air bubbles remain. Dry the outer surface of the measure and determine</t>
  </si>
  <si>
    <t>the combined mass of measure, glass plate, grease, and water by weighing. Following the final</t>
  </si>
  <si>
    <t xml:space="preserve">weighing, remove the grease, and determine the mass of the clean,dry,empty measure </t>
  </si>
  <si>
    <t>for subsequent tests.</t>
  </si>
  <si>
    <t>AASHTO  T 304-5 (8)</t>
  </si>
  <si>
    <t>CYLINDER DIMENSIONS</t>
  </si>
  <si>
    <t>Cup Number</t>
  </si>
  <si>
    <t>Weight of Cup</t>
  </si>
  <si>
    <t>Volume of Cup</t>
  </si>
  <si>
    <t>INTRODUCTION</t>
  </si>
  <si>
    <t>12 months</t>
  </si>
  <si>
    <t>Location of Equipment:</t>
  </si>
  <si>
    <t>mm</t>
  </si>
  <si>
    <t>Yes</t>
  </si>
  <si>
    <t>No</t>
  </si>
  <si>
    <t>Remarks:</t>
  </si>
  <si>
    <t>Procedure for Verifying Mechanical Splitters</t>
  </si>
  <si>
    <t xml:space="preserve">This method provides instructions for checking mechanical sample splitters used in </t>
  </si>
  <si>
    <t>1.  Ruler.</t>
  </si>
  <si>
    <t>Tolerance:</t>
  </si>
  <si>
    <t xml:space="preserve">Sample splitters shall have an even number of equal width chutes, but not less than </t>
  </si>
  <si>
    <t>a total number of eight and twelve chutes for coarse and fine aggregate, respectively.</t>
  </si>
  <si>
    <t>The pouring pan shall have a width equal to or slightly less than the overall width of the</t>
  </si>
  <si>
    <t>assembly of the chutes.  The Receptacle pans shall have a width slightly greater than the</t>
  </si>
  <si>
    <t>total width of the splitter chutes.</t>
  </si>
  <si>
    <t>1.  Measure the length of the divider with a ruler and record length and condition.</t>
  </si>
  <si>
    <t>2.  Measure the length of the pouring pan with a ruler and record length and condition.</t>
  </si>
  <si>
    <t>3.  Measure the length of the Receptacle pans with a ruler and record length and condition.</t>
  </si>
  <si>
    <t xml:space="preserve">Date : </t>
  </si>
  <si>
    <t>Divider Width</t>
  </si>
  <si>
    <t>Divider Condition</t>
  </si>
  <si>
    <t>Pouring Pan</t>
  </si>
  <si>
    <t>Width</t>
  </si>
  <si>
    <t>Condition</t>
  </si>
  <si>
    <t>Number of Pans Checked</t>
  </si>
  <si>
    <t>Receptacle Pan</t>
  </si>
  <si>
    <t>Inspected by:</t>
  </si>
  <si>
    <t>Calibration Equipment:</t>
  </si>
  <si>
    <t>1.</t>
  </si>
  <si>
    <t>2.</t>
  </si>
  <si>
    <t>Procedure for Verifying Ignition Oven</t>
  </si>
  <si>
    <t>This procedure provides instructions for calibrating the ignition oven balance.</t>
  </si>
  <si>
    <t>1.  8000 gram calibration mass.</t>
  </si>
  <si>
    <t>The equipment checked shall meet the tolerances specified in the test method listed</t>
  </si>
  <si>
    <t>above.</t>
  </si>
  <si>
    <t>1.  For calibrating the ignition oven balance, follow the Preventive Maintenance and</t>
  </si>
  <si>
    <t xml:space="preserve">      Servicing Manual procedure. </t>
  </si>
  <si>
    <t>CERTIFICATE OF VERIFICATION</t>
  </si>
  <si>
    <t xml:space="preserve">DATE - </t>
  </si>
  <si>
    <t>EQUIPMENT VERIFIED -</t>
  </si>
  <si>
    <t>EQUIPMENT SERIAL NUMBER -</t>
  </si>
  <si>
    <t xml:space="preserve"> </t>
  </si>
  <si>
    <t xml:space="preserve">METHOD USED FOR ACCEPTANCE - </t>
  </si>
  <si>
    <t xml:space="preserve">CALIBRATION EQUIPMENT USED - </t>
  </si>
  <si>
    <t>EQUIPMENT CHECKED BY -</t>
  </si>
  <si>
    <t xml:space="preserve">LOCATION OF EQUIPMENT - </t>
  </si>
  <si>
    <t xml:space="preserve">     This certificate is issued for the aforementioned equipment and certifies that the equipment has</t>
  </si>
  <si>
    <t>been checked and found to comply with the requirements set forth in the method listed above.</t>
  </si>
  <si>
    <t xml:space="preserve">In order for this equipment to remain in service it must be recertified on the following date and </t>
  </si>
  <si>
    <t>must comply with the latest methods listed at that time.</t>
  </si>
  <si>
    <t xml:space="preserve">NEXT CALIBRATION DUE - </t>
  </si>
  <si>
    <t>IGNITION OVEN</t>
  </si>
  <si>
    <t>(Read-out on Ignition Oven)</t>
  </si>
  <si>
    <t xml:space="preserve">Refer to Operator's Manual </t>
  </si>
  <si>
    <t>(To Span Calibrate the Balance)</t>
  </si>
  <si>
    <t>Procedure for Verifying Gyratory Compactors</t>
  </si>
  <si>
    <t>The equipment checked shall meet the tolerance specified in the equipment owners</t>
  </si>
  <si>
    <t>manual.</t>
  </si>
  <si>
    <t>Operation and Maintenance for Troxler Model 4140 and 4141.  All other gyratories</t>
  </si>
  <si>
    <t>are calibrated by an outside source and will require certification documents from</t>
  </si>
  <si>
    <t>those companies.</t>
  </si>
  <si>
    <t>for review.</t>
  </si>
  <si>
    <t>GYRATORY COMPACTOR CALIBRATION</t>
  </si>
  <si>
    <t>LABORATORY NAME</t>
  </si>
  <si>
    <t>LOCATION OF LABORATORY</t>
  </si>
  <si>
    <t>TYPE OF GYRATORY</t>
  </si>
  <si>
    <t>MODEL OF GYRATORY</t>
  </si>
  <si>
    <t>SERIAL NUMBER</t>
  </si>
  <si>
    <t>CALIBRATION KIT USED</t>
  </si>
  <si>
    <t>CALIBRATION PERFORMED BY</t>
  </si>
  <si>
    <t>CALIBRATION KIT LAST CALIBRATED</t>
  </si>
  <si>
    <t>DAVE-2 CALIBRATION KIT LAST CALIBRATED</t>
  </si>
  <si>
    <t>COMPACTOR LAST CALIBRATED</t>
  </si>
  <si>
    <t>PRESSURE CALIBRATION</t>
  </si>
  <si>
    <t>Date</t>
  </si>
  <si>
    <t>System Load Cell</t>
  </si>
  <si>
    <t>kPa</t>
  </si>
  <si>
    <t>TOLERANCE  --</t>
  </si>
  <si>
    <t>3 Percent or +/- 18 kPa</t>
  </si>
  <si>
    <t>Calibration Load Cell</t>
  </si>
  <si>
    <t>ANGLE CALIBRATION</t>
  </si>
  <si>
    <t>TOP</t>
  </si>
  <si>
    <t>BOTTOM</t>
  </si>
  <si>
    <t>Avg.</t>
  </si>
  <si>
    <t>Tolerance</t>
  </si>
  <si>
    <t>Internal Angle</t>
  </si>
  <si>
    <t>1.16 +/- .02</t>
  </si>
  <si>
    <t>Measured Internal Angle</t>
  </si>
  <si>
    <t>Deg.</t>
  </si>
  <si>
    <t>External Angle (If Measured)</t>
  </si>
  <si>
    <t>1.25 +/- .02</t>
  </si>
  <si>
    <t>Pressure</t>
  </si>
  <si>
    <t>Mold Size</t>
  </si>
  <si>
    <t>HEIGHT CALIBRATION</t>
  </si>
  <si>
    <t>Daily File Kept</t>
  </si>
  <si>
    <t>y/n</t>
  </si>
  <si>
    <t>Actual</t>
  </si>
  <si>
    <t>Measured</t>
  </si>
  <si>
    <t>ROTATION CALIBRATION</t>
  </si>
  <si>
    <t>Performed as manufacturers recommendation.</t>
  </si>
  <si>
    <t>Target</t>
  </si>
  <si>
    <t>RPM</t>
  </si>
  <si>
    <t>MAINTENANCE</t>
  </si>
  <si>
    <t>Follow manufacturers recommended schedule of maintenance. (Includes vacuuming, degreasing, lubricating,</t>
  </si>
  <si>
    <t>and inspecting for loose or worn parts)</t>
  </si>
  <si>
    <t>Kept Clean</t>
  </si>
  <si>
    <t>Well Greased</t>
  </si>
  <si>
    <t>OTHER MAINTENANCE PERFORMED -</t>
  </si>
  <si>
    <t xml:space="preserve"> COMPANY I.D. TAG #</t>
  </si>
  <si>
    <t>This procedure provides instructions for checking the critical dimensions of the molds</t>
  </si>
  <si>
    <t>1.  Calipers or steel rule capable of measuring to 0.01 millimeters.</t>
  </si>
  <si>
    <t>2.  Surface Comparator.</t>
  </si>
  <si>
    <t>3.  Rockwell Hardness Tester.</t>
  </si>
  <si>
    <t>4.  Check the smoothness of the molds and bottom plate surfaces that are in contact with</t>
  </si>
  <si>
    <t xml:space="preserve">      the specimen.  Use a surface comparator. (Follow owners manual)</t>
  </si>
  <si>
    <t>5.  Check the Rockwell Hardness of the molds and bottom plates with a Rockwell Hardness</t>
  </si>
  <si>
    <t xml:space="preserve">      tester. (Follow owners manual)</t>
  </si>
  <si>
    <r>
      <t xml:space="preserve">      </t>
    </r>
    <r>
      <rPr>
        <sz val="11"/>
        <color indexed="10"/>
        <rFont val="Calibri"/>
        <family val="2"/>
      </rPr>
      <t>Note:  Only new molds need the hardness tested.</t>
    </r>
  </si>
  <si>
    <t>Gyratory Molds</t>
  </si>
  <si>
    <t>GYRATORY MOLD CALIBRATION</t>
  </si>
  <si>
    <t>DATE ----</t>
  </si>
  <si>
    <t>LOCATION OF EQUIPMENT --</t>
  </si>
  <si>
    <t>EQUIPMENT CHECKED BY --</t>
  </si>
  <si>
    <t>1st Reading</t>
  </si>
  <si>
    <t>2nd Reading</t>
  </si>
  <si>
    <t>3rd Reading</t>
  </si>
  <si>
    <t>Average</t>
  </si>
  <si>
    <t>Wall Thickness - (7.5 mm thickness min.)</t>
  </si>
  <si>
    <t>Height of Mold -   (250 mm minimum)</t>
  </si>
  <si>
    <t>Mold #</t>
  </si>
  <si>
    <t>SURFACE FINISH OF MOLDS--  (1.60 um or smoother)</t>
  </si>
  <si>
    <t>ROCKWELL HARDNESS  (min. C48, One time only)</t>
  </si>
  <si>
    <t xml:space="preserve">NEXT CALIBRATION DATE - </t>
  </si>
  <si>
    <t>Procedure for Verifying Vacuum System Pressure</t>
  </si>
  <si>
    <t>This method provides instructions for checking the pressure developed by vacuum</t>
  </si>
  <si>
    <t>pumps for the Rice Test.</t>
  </si>
  <si>
    <t>1.  Connect the vacuum pump to the vacuum chamber.</t>
  </si>
  <si>
    <t>2.  Place a manometer in series between the pump and the vacuum chamber being sure</t>
  </si>
  <si>
    <t xml:space="preserve">      all connections are tight.</t>
  </si>
  <si>
    <t>3.  Start the pump and allow it to run for at least 5 minutes to allow the system to stabilize.</t>
  </si>
  <si>
    <t>4.  Record the vacuum attained and the serial numbers of pump and manometer being used.</t>
  </si>
  <si>
    <t>VERIFYING VACUUM SYSTEM PRESSURE</t>
  </si>
  <si>
    <t>Manometer Type</t>
  </si>
  <si>
    <t>Pump Type</t>
  </si>
  <si>
    <t>Micro Valve Installed</t>
  </si>
  <si>
    <t>VACUUM SYSTEMS  1-3</t>
  </si>
  <si>
    <t>Vacuum Pressure Obtained (25.0-30.0mm Hg.)</t>
  </si>
  <si>
    <t>System No.</t>
  </si>
  <si>
    <t xml:space="preserve"> No. of Moisture Traps</t>
  </si>
  <si>
    <t>mm Hg</t>
  </si>
  <si>
    <t>Wire Mesh on Lid Opening</t>
  </si>
  <si>
    <t>Yes/No</t>
  </si>
  <si>
    <t>Water Bath</t>
  </si>
  <si>
    <t>Heater &amp; Overflow Y/N</t>
  </si>
  <si>
    <t>Scale Used (Type)</t>
  </si>
  <si>
    <t>VACUUM SYSTEMS  4-6</t>
  </si>
  <si>
    <t>3.</t>
  </si>
  <si>
    <t>Serial No.</t>
  </si>
  <si>
    <t xml:space="preserve">                           test equipment that is used to calibrate or verify other equipment in the</t>
  </si>
  <si>
    <t xml:space="preserve">                           laboratory, or those received when an outside contractor calibrates testing</t>
  </si>
  <si>
    <t xml:space="preserve">                           equipment, or those received from the manufacturer when new equipment is</t>
  </si>
  <si>
    <t xml:space="preserve">                           purchased.</t>
  </si>
  <si>
    <t>The procedure for the qualification process is as follows:</t>
  </si>
  <si>
    <t xml:space="preserve">          and assembles the proper documentation as defined in each procedure in this manual.</t>
  </si>
  <si>
    <t>Location of Equipment</t>
  </si>
  <si>
    <r>
      <t>1.  A calibrated thermometer either Fahrenheit or Celsius graduated in 1.0</t>
    </r>
    <r>
      <rPr>
        <sz val="11"/>
        <color indexed="8"/>
        <rFont val="Calibri"/>
        <family val="2"/>
      </rPr>
      <t>° increments</t>
    </r>
  </si>
  <si>
    <t xml:space="preserve">     having a range which includes the temperature range to be checked.</t>
  </si>
  <si>
    <t>Thermometer</t>
  </si>
  <si>
    <t>Avg. of 2</t>
  </si>
  <si>
    <t>Avg of 2</t>
  </si>
  <si>
    <t xml:space="preserve">Net Mass of Water, (gm.)   </t>
  </si>
  <si>
    <t>Volume of FAA Cup  (nearest 0.1)</t>
  </si>
  <si>
    <t xml:space="preserve">Remarks </t>
  </si>
  <si>
    <t xml:space="preserve">Date: </t>
  </si>
  <si>
    <t>Checked By:</t>
  </si>
  <si>
    <t>Procedure for Verifying Scales, Balances and Balance Weights</t>
  </si>
  <si>
    <t>SCALES AND BALANCES  (AASHTO M231)</t>
  </si>
  <si>
    <t>This method provides instructions for checking the accuracy sensitivity of scales, balances</t>
  </si>
  <si>
    <t>balance weights used in all labs.</t>
  </si>
  <si>
    <t>1.  Calibrated weights with certificates.</t>
  </si>
  <si>
    <t>2.  Powder free gloves designed for handling these weights.</t>
  </si>
  <si>
    <t xml:space="preserve">All AASHTO and ASTM tests requiring the use of scales and or balances have in their </t>
  </si>
  <si>
    <t xml:space="preserve">procedures a list of requirements for the weighing devices.  It will be up to the inspector </t>
  </si>
  <si>
    <t>to check these requirements when checking and verifying this equipment.</t>
  </si>
  <si>
    <t>Each balance or scale will have its own worksheet.  Choose the appropriate worksheet for</t>
  </si>
  <si>
    <t>the balance or scale to be verified.  Check the equipment through the entire range on the</t>
  </si>
  <si>
    <t>worksheet.  It is recommended to calibrate the balance before verifying.  Follow the owners</t>
  </si>
  <si>
    <t xml:space="preserve">manual for this procedure.   </t>
  </si>
  <si>
    <t>Lab balance weights used only for verification purposes shall be verified against calibrated</t>
  </si>
  <si>
    <t>weights.</t>
  </si>
  <si>
    <t>A copy for each scale or balance must be retained in the Testing Facilities files for review.</t>
  </si>
  <si>
    <t>Balance Weights</t>
  </si>
  <si>
    <t>AASHTO M 231 Table 4</t>
  </si>
  <si>
    <t>Serial No.:</t>
  </si>
  <si>
    <t>Material:</t>
  </si>
  <si>
    <t>Scale No.:</t>
  </si>
  <si>
    <t>Weight</t>
  </si>
  <si>
    <t>Accuracy</t>
  </si>
  <si>
    <t>5000g</t>
  </si>
  <si>
    <t>.80g</t>
  </si>
  <si>
    <t>2000g</t>
  </si>
  <si>
    <t>.40g</t>
  </si>
  <si>
    <t>1000g</t>
  </si>
  <si>
    <t>.25g</t>
  </si>
  <si>
    <t>500g</t>
  </si>
  <si>
    <t>.20g</t>
  </si>
  <si>
    <t>200g</t>
  </si>
  <si>
    <t>.10g</t>
  </si>
  <si>
    <t>100g</t>
  </si>
  <si>
    <t>.07g</t>
  </si>
  <si>
    <t>50g</t>
  </si>
  <si>
    <t>.04g</t>
  </si>
  <si>
    <t>20g</t>
  </si>
  <si>
    <t>.02g</t>
  </si>
  <si>
    <t>10g</t>
  </si>
  <si>
    <t>.015g</t>
  </si>
  <si>
    <t>5g</t>
  </si>
  <si>
    <t>.010g</t>
  </si>
  <si>
    <t>2g</t>
  </si>
  <si>
    <t>.006g</t>
  </si>
  <si>
    <t>1g</t>
  </si>
  <si>
    <t>.004g</t>
  </si>
  <si>
    <t>Inspected By:</t>
  </si>
  <si>
    <t>Calibration Weights:</t>
  </si>
  <si>
    <t>Manufacturer:</t>
  </si>
  <si>
    <t>Scale Capacity:</t>
  </si>
  <si>
    <t>Test Point</t>
  </si>
  <si>
    <t>Accuracy Required</t>
  </si>
  <si>
    <t>50 g</t>
  </si>
  <si>
    <t>100 g</t>
  </si>
  <si>
    <t>200 g</t>
  </si>
  <si>
    <t>300 g</t>
  </si>
  <si>
    <t>400 g</t>
  </si>
  <si>
    <t>500 g</t>
  </si>
  <si>
    <t>1000 g</t>
  </si>
  <si>
    <t>General Purpose Scales</t>
  </si>
  <si>
    <t>Class G2</t>
  </si>
  <si>
    <t>Location of Scale:</t>
  </si>
  <si>
    <t>.2 g</t>
  </si>
  <si>
    <t>.3 g</t>
  </si>
  <si>
    <t>.4 g</t>
  </si>
  <si>
    <t>.5 g</t>
  </si>
  <si>
    <t>1.0 g</t>
  </si>
  <si>
    <t>2000 g</t>
  </si>
  <si>
    <t>2.0 g</t>
  </si>
  <si>
    <t>3000 g</t>
  </si>
  <si>
    <t>3.0 g</t>
  </si>
  <si>
    <t>4000 g</t>
  </si>
  <si>
    <t>4.0 g</t>
  </si>
  <si>
    <t>5000 g</t>
  </si>
  <si>
    <t>5.0 g</t>
  </si>
  <si>
    <t>6000 g</t>
  </si>
  <si>
    <t>6.0 g</t>
  </si>
  <si>
    <t>7000 g</t>
  </si>
  <si>
    <t>7.0 g</t>
  </si>
  <si>
    <t>8000 g</t>
  </si>
  <si>
    <t>8.0 g</t>
  </si>
  <si>
    <t>9000 g</t>
  </si>
  <si>
    <t>9.0 g</t>
  </si>
  <si>
    <t>10000 g</t>
  </si>
  <si>
    <t>10.0 g</t>
  </si>
  <si>
    <t>11000 g</t>
  </si>
  <si>
    <t>11.0 g</t>
  </si>
  <si>
    <t>12000 g</t>
  </si>
  <si>
    <t>12.0 g</t>
  </si>
  <si>
    <t>13000 g</t>
  </si>
  <si>
    <t>13.0 g</t>
  </si>
  <si>
    <t>14000 g</t>
  </si>
  <si>
    <t>14.0 g</t>
  </si>
  <si>
    <t>15000 g</t>
  </si>
  <si>
    <t>15.0 g</t>
  </si>
  <si>
    <t>16000 g</t>
  </si>
  <si>
    <t>16.0 g</t>
  </si>
  <si>
    <t>Procedure for Verifying Ovens</t>
  </si>
  <si>
    <t xml:space="preserve"> Procedure No. 1</t>
  </si>
  <si>
    <t>DRYING OVENS</t>
  </si>
  <si>
    <t>This method provides instructions for checking drying ovens used in the laboratory.</t>
  </si>
  <si>
    <t>2.  A thermometer well to retain heat while the oven door is open.</t>
  </si>
  <si>
    <t>3.  A clothes pin the hold the thermometer in such a manner as to enable the operator</t>
  </si>
  <si>
    <t xml:space="preserve">     to read the scale easily.</t>
  </si>
  <si>
    <t>Drying ovens shall be capable of maintaining a constant temperature range listed in the</t>
  </si>
  <si>
    <t xml:space="preserve">appropriate test methods. </t>
  </si>
  <si>
    <t xml:space="preserve">1.  Place the thermometer inside the well with the clothes pin attached to the </t>
  </si>
  <si>
    <t xml:space="preserve">     thermometer.  Position the thermometer on the shelf where the samples are normally</t>
  </si>
  <si>
    <t xml:space="preserve">     dried.</t>
  </si>
  <si>
    <t>2.  Take the first reading at least 1 hour after closing the oven (oven should remain</t>
  </si>
  <si>
    <t xml:space="preserve">      undisturbed).</t>
  </si>
  <si>
    <t>3.  Take as many readings as necessary to determine if the temperature range is within</t>
  </si>
  <si>
    <t xml:space="preserve">      the specified tolerance (three consecutive readings, taken no less that 1/2 hour apart,</t>
  </si>
  <si>
    <t xml:space="preserve">      within the tolerance allowed are adequate).</t>
  </si>
  <si>
    <t xml:space="preserve">4.  Adjust the temperature of the oven if an observed reading is outside the tolerance </t>
  </si>
  <si>
    <t xml:space="preserve">      specified (allow at least 1/2 hr. for the temperature to stabilize between each </t>
  </si>
  <si>
    <t xml:space="preserve">      adjustment.  Return to step 3.</t>
  </si>
  <si>
    <t>Procedure for Verifying Mechanical Sieve Shakers</t>
  </si>
  <si>
    <t xml:space="preserve"> Procedure No. 27</t>
  </si>
  <si>
    <t>This method provides instructions for checking the sieving efficiency of mechanical</t>
  </si>
  <si>
    <t>sieve shakers.</t>
  </si>
  <si>
    <t>1.  A scale capable of weighing to the nearest 0.1 gram.</t>
  </si>
  <si>
    <t>2.  An oven for drying the sample to a constant weight.</t>
  </si>
  <si>
    <t>3.  Sieves of sufficient diameter and screen openings so as not to cause overloading of</t>
  </si>
  <si>
    <t xml:space="preserve">      any one screen.</t>
  </si>
  <si>
    <t>4.  Sample splitter.</t>
  </si>
  <si>
    <t>1.  Dry the sample to a constant weight.</t>
  </si>
  <si>
    <t>2.  Split the dried sample so as to provide at least 500 grams of fine aggregate or 2500 grams</t>
  </si>
  <si>
    <t xml:space="preserve">      of coarse aggregate.</t>
  </si>
  <si>
    <t>3.  Place the prepared and weighed sample in the sieve nest and place on the shaker.</t>
  </si>
  <si>
    <t>4.  Shake the sample for 5 minutes and remove.</t>
  </si>
  <si>
    <t>5.  Hand shake each sieve over a pan for one minute and weigh the material passing and</t>
  </si>
  <si>
    <t xml:space="preserve">      record the weight for each sieve,</t>
  </si>
  <si>
    <t xml:space="preserve">6.  The material passing from hand shaking in Step 5 shall not exceed 0.5% of the total </t>
  </si>
  <si>
    <t xml:space="preserve">      weight of the sample used.</t>
  </si>
  <si>
    <t>7.  If the weight exceeds the requirement in #6, increase the time on the shaker and repeat</t>
  </si>
  <si>
    <t xml:space="preserve">      the test until the requirement is met.</t>
  </si>
  <si>
    <t>8.  When checking shaker which have adjustable shaking speeds it may be necessary to</t>
  </si>
  <si>
    <t xml:space="preserve">      adjust the speed as well as the time in order to meet the requirements.</t>
  </si>
  <si>
    <t>Mechanical Sieve Shakers</t>
  </si>
  <si>
    <t>Sieving Thoroughness</t>
  </si>
  <si>
    <t>Shaker Serial No.:</t>
  </si>
  <si>
    <t>Type of Aggregate used:</t>
  </si>
  <si>
    <t>Fine</t>
  </si>
  <si>
    <t>Coarse</t>
  </si>
  <si>
    <t>Scale Serial Number:</t>
  </si>
  <si>
    <t>Oven Serial Number:</t>
  </si>
  <si>
    <t>Sieve Diameter:</t>
  </si>
  <si>
    <t>8"</t>
  </si>
  <si>
    <t>10"</t>
  </si>
  <si>
    <t>12"</t>
  </si>
  <si>
    <t>Initial Sample Weight:</t>
  </si>
  <si>
    <t>gm.</t>
  </si>
  <si>
    <t>Sieve</t>
  </si>
  <si>
    <t>Screen</t>
  </si>
  <si>
    <t>Material</t>
  </si>
  <si>
    <t>Percent</t>
  </si>
  <si>
    <t>No.</t>
  </si>
  <si>
    <t>Passing</t>
  </si>
  <si>
    <t>%</t>
  </si>
  <si>
    <t>Total Mechanical Shaker Time</t>
  </si>
  <si>
    <t>min.</t>
  </si>
  <si>
    <t>NOTE:  Use  a new worksheet for each run and or type of aggregate used.</t>
  </si>
  <si>
    <t>Procedure for Verifying Sieves</t>
  </si>
  <si>
    <t>This method provides instructions for visually checking sieves used in the laboratory.</t>
  </si>
  <si>
    <t>1.  A method for providing a lighted background when viewing the sieve screen.</t>
  </si>
  <si>
    <t>2.  A magnifier for close examination of the sieve screen.</t>
  </si>
  <si>
    <t>1.  Check each sieve tag for the proper designation and standard opening size.  This</t>
  </si>
  <si>
    <t xml:space="preserve">      designation shall be in metric dimensions and in the case of older sieves the English</t>
  </si>
  <si>
    <t xml:space="preserve">      and metric dimensions shall be both on the tag.</t>
  </si>
  <si>
    <t>2.  Check the frame for excessive wear along the rim and for looseness between the top</t>
  </si>
  <si>
    <t xml:space="preserve">      and bottom halves.</t>
  </si>
  <si>
    <t>3.  Check the screen for loose wires, bowed screens, torn screens, creases I n the screen,</t>
  </si>
  <si>
    <t xml:space="preserve">      broken screen wires, and deformation of the screen openings.  These items are normally </t>
  </si>
  <si>
    <t xml:space="preserve">      visible with the naked eye when viewed against a lighted background.  The use of a </t>
  </si>
  <si>
    <t xml:space="preserve">      magnifier will aid when viewing the finer screens.</t>
  </si>
  <si>
    <t>Wire Cloth Sieves for Testing Purposes</t>
  </si>
  <si>
    <t>Sieves</t>
  </si>
  <si>
    <t>Lab Identification</t>
  </si>
  <si>
    <t>Diameter of Frame</t>
  </si>
  <si>
    <t>Screen No.</t>
  </si>
  <si>
    <t>Frame Condition</t>
  </si>
  <si>
    <t>Screen Condition</t>
  </si>
  <si>
    <t>Label Condition</t>
  </si>
  <si>
    <t>Procedure for Verifying Thermometers</t>
  </si>
  <si>
    <t>This method provides instructions for checking thermometers used in the laboratory and in</t>
  </si>
  <si>
    <t xml:space="preserve"> the field.</t>
  </si>
  <si>
    <t xml:space="preserve">     having a range which includes the temperature range to be checked.  A calibrated</t>
  </si>
  <si>
    <t xml:space="preserve">     digital temperature measuring device is also acceptable.</t>
  </si>
  <si>
    <t xml:space="preserve">The tolerance for mercury thermometers is plus or minus one scale division of that </t>
  </si>
  <si>
    <t>thermometer.  Tolerance for spirit filled thermometers is plus or minus 1% of the total range</t>
  </si>
  <si>
    <t xml:space="preserve">for that thermometer.  Tolerance for dial thermometers is plus or minus one scale division.  </t>
  </si>
  <si>
    <t>Digital thermometers such as Oaktrons &amp; Taylors used most commonly in water baths and in</t>
  </si>
  <si>
    <t xml:space="preserve">ovens have a tolerance of plus or minus 3.6 degrees. </t>
  </si>
  <si>
    <t>Verify lab or field thermometers against a calibrated thermometer.  Check each thermometer</t>
  </si>
  <si>
    <t>at two points if possible.  Using water to perform the checks would be the best method.</t>
  </si>
  <si>
    <t xml:space="preserve">It does no have to be a commercially made water bath.  It could be as simple as using a </t>
  </si>
  <si>
    <t>a bucket and adding hot water.  A piece of Plexiglas with drilled holes works well when</t>
  </si>
  <si>
    <t>placed over a water bath.  Clothes pins or other clips can be used to hold the thermometers</t>
  </si>
  <si>
    <t>in place while performing the check.  Alternative methods may be used to achieve results.</t>
  </si>
  <si>
    <t xml:space="preserve">  </t>
  </si>
  <si>
    <t>Verification Intervals:</t>
  </si>
  <si>
    <t>A copy must be retained for each thermometer tested and kept in the Testing Facilities</t>
  </si>
  <si>
    <t>files for review.</t>
  </si>
  <si>
    <t>Standard Thermometer Serial No.</t>
  </si>
  <si>
    <t>Laboratory Thermometer Serial No.</t>
  </si>
  <si>
    <t xml:space="preserve">  ASTM No.</t>
  </si>
  <si>
    <t xml:space="preserve">          ASTM No.</t>
  </si>
  <si>
    <t>Standard Thermometer</t>
  </si>
  <si>
    <t>Laboratory Thermometer</t>
  </si>
  <si>
    <r>
      <t>Temperature Reading (</t>
    </r>
    <r>
      <rPr>
        <sz val="11"/>
        <color indexed="8"/>
        <rFont val="Calibri"/>
        <family val="2"/>
      </rPr>
      <t>°F or °</t>
    </r>
    <r>
      <rPr>
        <sz val="11"/>
        <color theme="1"/>
        <rFont val="Calibri"/>
        <family val="2"/>
      </rPr>
      <t>C)</t>
    </r>
  </si>
  <si>
    <t>4.</t>
  </si>
  <si>
    <t>Maximum scale allowed in accordance with ASTM E-1.</t>
  </si>
  <si>
    <t>Splitter  -  #1</t>
  </si>
  <si>
    <t>Splitter  -  #2</t>
  </si>
  <si>
    <t>Splitter  -  #3</t>
  </si>
  <si>
    <t>MOLDS USED</t>
  </si>
  <si>
    <t>Ovens</t>
  </si>
  <si>
    <t>Date -</t>
  </si>
  <si>
    <t xml:space="preserve">Location of Equipment - </t>
  </si>
  <si>
    <t>Calibration Equipment Used -</t>
  </si>
  <si>
    <t>Oven #1</t>
  </si>
  <si>
    <t>Oven #2</t>
  </si>
  <si>
    <t>Manufacturer</t>
  </si>
  <si>
    <t>Model No.</t>
  </si>
  <si>
    <t>Oven Set Point</t>
  </si>
  <si>
    <t>Temperature Reading</t>
  </si>
  <si>
    <t>Remarks</t>
  </si>
  <si>
    <t>Oven #3</t>
  </si>
  <si>
    <t>Oven #4</t>
  </si>
  <si>
    <t>60 min.</t>
  </si>
  <si>
    <t>LOCATION OF EQUIPMENT</t>
  </si>
  <si>
    <t xml:space="preserve">Splitter Brand - </t>
  </si>
  <si>
    <t>Bottom of Cylinder</t>
  </si>
  <si>
    <r>
      <t xml:space="preserve">mm     </t>
    </r>
    <r>
      <rPr>
        <sz val="11"/>
        <color indexed="10"/>
        <rFont val="Calibri"/>
        <family val="2"/>
      </rPr>
      <t>(Min. 6mm Thick)</t>
    </r>
  </si>
  <si>
    <t>VERIFICATION WEIGHTS -</t>
  </si>
  <si>
    <t>Equipment Checked</t>
  </si>
  <si>
    <t>1. Calibration kit, including equipment to verify and calibrate the pressure and angle.</t>
  </si>
  <si>
    <t>The procedure for calibrating the gyratory compactor is located in the Manual of</t>
  </si>
  <si>
    <t>A copy of the certificate of calibration must be retained in the Testing Facilities files</t>
  </si>
  <si>
    <t xml:space="preserve">     millimeter.</t>
  </si>
  <si>
    <t>( 230+/- 9 Degrees F or 110 +/- 5 Degrees C)</t>
  </si>
  <si>
    <t>Date Procedure Reviewed</t>
  </si>
  <si>
    <t>Lab. Personnel</t>
  </si>
  <si>
    <t>1. Condition of Laboratory</t>
  </si>
  <si>
    <t>Very good</t>
  </si>
  <si>
    <t>Good</t>
  </si>
  <si>
    <t xml:space="preserve">Fair </t>
  </si>
  <si>
    <t>Poor</t>
  </si>
  <si>
    <t>2. Condition of Equipment</t>
  </si>
  <si>
    <t>3. Calibration I.D. Tags on Equipment</t>
  </si>
  <si>
    <t>4. Calibration Certificates Received</t>
  </si>
  <si>
    <t>5. Calibration of Equipment is Performed By.</t>
  </si>
  <si>
    <t>6. Certified to Test what Material</t>
  </si>
  <si>
    <t>Asphalt</t>
  </si>
  <si>
    <t>Concrete</t>
  </si>
  <si>
    <t>Soil</t>
  </si>
  <si>
    <t>Aggregate</t>
  </si>
  <si>
    <t>7. Received Technicians Testing Certificates</t>
  </si>
  <si>
    <t>Site Manager</t>
  </si>
  <si>
    <t>8. Cooperation from Lab. Personnel</t>
  </si>
  <si>
    <t>9. Lab. Personnel Reviewed</t>
  </si>
  <si>
    <t>(1 Year I.A.)</t>
  </si>
  <si>
    <t>10. Lab. Personnel Reviewed</t>
  </si>
  <si>
    <t>(5 Year Certificate)</t>
  </si>
  <si>
    <t>11. Testing Procedures Reviewed</t>
  </si>
  <si>
    <t>Complete Asphalt Sample</t>
  </si>
  <si>
    <t>12. Quality Assurance Manual Kept on File</t>
  </si>
  <si>
    <t>Not Required</t>
  </si>
  <si>
    <t>13. Laboratory AMRL Inspected</t>
  </si>
  <si>
    <t>NEBRASKA DEPARTMENT OF TRANSPORTATION</t>
  </si>
  <si>
    <t>RADIATION SAFETY</t>
  </si>
  <si>
    <t>MODEL</t>
  </si>
  <si>
    <t>LAST DATE OF CALIBRATION</t>
  </si>
  <si>
    <t>NEXT CALIBRATION DUE DATE</t>
  </si>
  <si>
    <t>CERTIFIED NUCLEAR GAUGE TECHNICIANS</t>
  </si>
  <si>
    <t>INITIAL SAFETY TRAINING DATE</t>
  </si>
  <si>
    <t>RADIATION SAFETY CERTIFICATION AND EXP. DATE</t>
  </si>
  <si>
    <t>The qualification procedures will require either a certificate, verification, or calibration for the</t>
  </si>
  <si>
    <t>DOT/HAZMAT CERTIFICATION AND EXP. DATE</t>
  </si>
  <si>
    <t>Top</t>
  </si>
  <si>
    <t>Bottom</t>
  </si>
  <si>
    <t>Middle</t>
  </si>
  <si>
    <t>Maximum Wear of Mold @ 115 mm</t>
  </si>
  <si>
    <t xml:space="preserve">CALIBRATION EQUIPMENT USED -- </t>
  </si>
  <si>
    <t>MEASURE (AASHTO T 304)</t>
  </si>
  <si>
    <t>IGNITION OVEN (AASHTO T 308)</t>
  </si>
  <si>
    <t>GYRATORY COMPACTOR ( AASHTO T 312)</t>
  </si>
  <si>
    <t>AASHTO T-312</t>
  </si>
  <si>
    <t>VACUUM SYSTEM (AASHTO T 209)</t>
  </si>
  <si>
    <t>MECHCANICAL SIEVE SHAKER (AASHTO T 27)</t>
  </si>
  <si>
    <t>AASHTO T 27</t>
  </si>
  <si>
    <t>ASTM E 77-07</t>
  </si>
  <si>
    <t>METHOD USED FOR ACCEPTANCE -- T-312 Annex A</t>
  </si>
  <si>
    <t>New molds inside diameter 149.90 to 150.00 mm.  In-service molds inside diameter shall not exceed 150.2 mm.</t>
  </si>
  <si>
    <t>2.  Measure and record the length of the mold to the nearest millimeter.  Repeat this</t>
  </si>
  <si>
    <t>3.  Measure the diameter of the mold end plate at intervals of 90 degrees around the plate.</t>
  </si>
  <si>
    <t>GYRATORY MOLD #</t>
  </si>
  <si>
    <t>End Plate - (149.50 to 149.75 mm)</t>
  </si>
  <si>
    <t>A Reading</t>
  </si>
  <si>
    <t>B Reading</t>
  </si>
  <si>
    <t>C Reading</t>
  </si>
  <si>
    <t>Ram Head Measurement</t>
  </si>
  <si>
    <t>1.  Measure and record the inside diameter of the mold to the nearest 0.001 mm.  Rotate</t>
  </si>
  <si>
    <t>1000.0 gm</t>
  </si>
  <si>
    <t>3000.0 gm</t>
  </si>
  <si>
    <t>5000.0 gm</t>
  </si>
  <si>
    <t>8000.0 gm</t>
  </si>
  <si>
    <t xml:space="preserve">Procedure for Verifying Gyratory Molds </t>
  </si>
  <si>
    <t>4.  Three Point Bore Gauge or Coordinate Measurement Machine (CMM).</t>
  </si>
  <si>
    <t xml:space="preserve">GYRATORY MOLDS AASHTO T 312 -Annex A </t>
  </si>
  <si>
    <t xml:space="preserve">      the mold in 90 degree intervals, measure and record the inside diameter to get a minimum of</t>
  </si>
  <si>
    <t xml:space="preserve">      three measurements. Perfom this procedure at the top, bottom and maximum wear position.</t>
  </si>
  <si>
    <t xml:space="preserve">      procedure at intervals of 90 degrees around the mold.</t>
  </si>
  <si>
    <t>6.  Measure and record the diameter gyratory ram at intervals of 90 degrees to the nearest</t>
  </si>
  <si>
    <t>and the end plates used in this test method.</t>
  </si>
  <si>
    <t>Inside Diameter - (149.90 to 150.20 mm)</t>
  </si>
  <si>
    <t>Pass / Fail</t>
  </si>
  <si>
    <t xml:space="preserve">This manual has been developed to outline the process for qualifying Flexible Pavements Quality    </t>
  </si>
  <si>
    <t>Control laboratories (permanent mix design labs and field laboratories) to perform testing for projects</t>
  </si>
  <si>
    <t xml:space="preserve">          certifications, verifications, including those from an outside source must be fully completed and</t>
  </si>
  <si>
    <t xml:space="preserve">for the Nebraska Department of Transportation or have funding or oversite by the FHWA and to provide a </t>
  </si>
  <si>
    <t xml:space="preserve">          electronically submitted by April 1st of each calendar year. All on-site reviews of the Contractor's Mix</t>
  </si>
  <si>
    <t>a system to insure compliance with NDOT testing laboratory and acceptance standards. Any laboratory</t>
  </si>
  <si>
    <t xml:space="preserve">          Design Laboratory may be performed up to 6 months prior to the full final submittal date. The April 1st</t>
  </si>
  <si>
    <t>not meeting the requirements set forth in this document is not qualified to perform laboratory testing</t>
  </si>
  <si>
    <t xml:space="preserve">          requirement is in recognition that some of the annual calibration requirements are from outside entities,</t>
  </si>
  <si>
    <t>services on such projects.</t>
  </si>
  <si>
    <t xml:space="preserve">          and calibrations.</t>
  </si>
  <si>
    <t>The following manual consists of procedures for the calibration of laboratory equipment along with</t>
  </si>
  <si>
    <t>documentation for the associated laboratory equipment. The test technicians must be certified or</t>
  </si>
  <si>
    <r>
      <t xml:space="preserve">         </t>
    </r>
    <r>
      <rPr>
        <b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 The on-site review will be performed at the Contractor's Mix Design Laboratory where a  proficiency</t>
    </r>
  </si>
  <si>
    <t xml:space="preserve">         sample will be tested. All the other field laboratories must have this Qualification documentation </t>
  </si>
  <si>
    <t xml:space="preserve">         completed as well, these field laboratories will be reviewed when Independent Assurance reviews are </t>
  </si>
  <si>
    <t xml:space="preserve">         conducted.</t>
  </si>
  <si>
    <t>specified testing equipment, as defined below:</t>
  </si>
  <si>
    <r>
      <t xml:space="preserve">        </t>
    </r>
    <r>
      <rPr>
        <b/>
        <sz val="11"/>
        <color indexed="8"/>
        <rFont val="Calibri"/>
        <family val="2"/>
      </rPr>
      <t>5</t>
    </r>
    <r>
      <rPr>
        <b/>
        <sz val="11"/>
        <color indexed="8"/>
        <rFont val="Calibri"/>
        <family val="2"/>
      </rPr>
      <t xml:space="preserve">)  </t>
    </r>
    <r>
      <rPr>
        <sz val="11"/>
        <color theme="1"/>
        <rFont val="Calibri"/>
        <family val="2"/>
      </rPr>
      <t>In the event that equipment or test do not meet certification, calibration, or proficiency test tolerance</t>
    </r>
  </si>
  <si>
    <r>
      <t xml:space="preserve">Certification:    </t>
    </r>
    <r>
      <rPr>
        <sz val="11"/>
        <color theme="1"/>
        <rFont val="Calibri"/>
        <family val="2"/>
      </rPr>
      <t>A certification of calibration are those received with the purchase of the standard</t>
    </r>
  </si>
  <si>
    <t xml:space="preserve">         and/or standards, the laboratory equipment shall be repaired, corrected, replaced, or taken out of service.</t>
  </si>
  <si>
    <t xml:space="preserve">         Documentation of the corrective action taken for the deficiencies shall be documented in this manual</t>
  </si>
  <si>
    <t xml:space="preserve">         within 30 days of either notification and findings by NDOT, or findings by the contractor as part of their</t>
  </si>
  <si>
    <t xml:space="preserve">         laboratory QC program.</t>
  </si>
  <si>
    <t>It is the Contractor's sole responsibility to maintain the equipment according to the procedures set forth</t>
  </si>
  <si>
    <r>
      <t xml:space="preserve">Verification:    </t>
    </r>
    <r>
      <rPr>
        <sz val="11"/>
        <color theme="1"/>
        <rFont val="Calibri"/>
        <family val="2"/>
      </rPr>
      <t>A verification is performed by the laboratory and its technicians and is then</t>
    </r>
  </si>
  <si>
    <t>in this manual and by any additional means that they deem necessary over and above these procedures</t>
  </si>
  <si>
    <t xml:space="preserve">                           reviewed by the NDOT Laboratory Representatives annually. Complete calibration </t>
  </si>
  <si>
    <t>to provide and strengthen a robust QC program.</t>
  </si>
  <si>
    <t xml:space="preserve">                           and verification records shall be kept on file in the laboratory at all times.</t>
  </si>
  <si>
    <t xml:space="preserve">This manual is intended to define a process to verify and document that a laboratory is qualified and is </t>
  </si>
  <si>
    <r>
      <t xml:space="preserve">Calibration:    </t>
    </r>
    <r>
      <rPr>
        <sz val="11"/>
        <color theme="1"/>
        <rFont val="Calibri"/>
        <family val="2"/>
      </rPr>
      <t>These calibration and measurement records must be performed by the contractor</t>
    </r>
  </si>
  <si>
    <t xml:space="preserve">                          for review by NDOT Laboratory Representatives.</t>
  </si>
  <si>
    <t xml:space="preserve">approved testing laboratories standards for FHWA, State and Federally Funded Projects for Asphaltic Concrete. </t>
  </si>
  <si>
    <t>This qualification is for the purposes stated previously and is provided (as is) with no warranty, expressed or</t>
  </si>
  <si>
    <t>NOTE - All technician certifications, equipment certifications and calibrations from outside entities</t>
  </si>
  <si>
    <t>shall be scan/copied and placed in the attached file folder labeled "Certifications" with this</t>
  </si>
  <si>
    <t>event shall NDOT, FHWA, or any entities be liable to the contractor/laboratory or to any third party for any</t>
  </si>
  <si>
    <t>Laboratory manual file folder.</t>
  </si>
  <si>
    <t xml:space="preserve">direct, indirect, incidental,consequential,special, or exemplary damages or lost profit resulting from any use </t>
  </si>
  <si>
    <t>or misuse of this data, incorrect data or any data produced as a product of this material. All procedures,</t>
  </si>
  <si>
    <t xml:space="preserve">spreadsheets, and references are for informational and educational use only, and shall not be reproduced </t>
  </si>
  <si>
    <t>for any other purpose than its intended use.</t>
  </si>
  <si>
    <r>
      <t xml:space="preserve">    2)</t>
    </r>
    <r>
      <rPr>
        <sz val="11"/>
        <color theme="1"/>
        <rFont val="Calibri"/>
        <family val="2"/>
      </rPr>
      <t xml:space="preserve">  The contractor/laboratory goes through each procedure for all of their equipment</t>
    </r>
  </si>
  <si>
    <t>CONTRACTOR</t>
  </si>
  <si>
    <t>LABORATORY I.D.</t>
  </si>
  <si>
    <t>Date Laboratory Certified</t>
  </si>
  <si>
    <t>NDOT</t>
  </si>
  <si>
    <t>30 min.</t>
  </si>
  <si>
    <t>90 min.</t>
  </si>
  <si>
    <t>AASHTO T-209, T-216, T-265, T-296</t>
  </si>
  <si>
    <t>provisionally certified as required in NDOT's Materials Sampling Guide and Specifications.</t>
  </si>
  <si>
    <r>
      <t xml:space="preserve">    </t>
    </r>
    <r>
      <rPr>
        <b/>
        <sz val="11"/>
        <color indexed="8"/>
        <rFont val="Calibri"/>
        <family val="2"/>
      </rPr>
      <t xml:space="preserve">1)  </t>
    </r>
    <r>
      <rPr>
        <sz val="11"/>
        <color theme="1"/>
        <rFont val="Calibri"/>
        <family val="2"/>
      </rPr>
      <t>The contractor/laboratory receives a copy of this manual prior to NDOT's review.</t>
    </r>
  </si>
  <si>
    <t xml:space="preserve">          on-site qualification. The completed manual including, </t>
  </si>
  <si>
    <t xml:space="preserve">          Jody Paul in the Flexible Pavements Testing Laboratory (402) 479-3851 to schedule the</t>
  </si>
  <si>
    <t xml:space="preserve">          and the on-site inspection is likely to precede the  Gyratory, Scales, Thermometers etc.. certifications</t>
  </si>
  <si>
    <r>
      <t xml:space="preserve">          </t>
    </r>
    <r>
      <rPr>
        <b/>
        <sz val="11"/>
        <color indexed="8"/>
        <rFont val="Calibri"/>
        <family val="2"/>
      </rPr>
      <t xml:space="preserve">3)  </t>
    </r>
    <r>
      <rPr>
        <sz val="11"/>
        <color theme="1"/>
        <rFont val="Calibri"/>
        <family val="2"/>
      </rPr>
      <t xml:space="preserve">When the lab is ready for on-site review, contact the local NDOT QA Manager or </t>
    </r>
  </si>
  <si>
    <t>acceptable to perform testing for NDOT projects operating under the QA/QC testing program for NDOT</t>
  </si>
  <si>
    <t>implied, including but not limited to: certifications, verifications, or procedures are disclaimed, and in no</t>
  </si>
  <si>
    <t>THIS IS TO BE COMPLETED BY NDOT LABORATORY REPRESENTATIVE</t>
  </si>
  <si>
    <t>Bowl Standardized</t>
  </si>
  <si>
    <t>Mechanical Shaker</t>
  </si>
  <si>
    <t xml:space="preserve">This procedure provides instructions for checking the volume of the cylindrical measure </t>
  </si>
  <si>
    <t>gyration, gyration frequency and LVDT.</t>
  </si>
  <si>
    <t xml:space="preserve">This procedure provides for calibrating the gyratory ram pressure, internal angle of </t>
  </si>
  <si>
    <t>SIEVES (AASHTO ASTM E-11)</t>
  </si>
  <si>
    <t>MECHANICAL SPLITTERS  (AASHTO R 76)</t>
  </si>
  <si>
    <t>AASHTO Test Method R 76.</t>
  </si>
  <si>
    <t>AASHTO R 76</t>
  </si>
  <si>
    <t>ASTM E-11</t>
  </si>
  <si>
    <t>The sieves examined shall meet the requirements set forth in ASTM E-11.</t>
  </si>
  <si>
    <t xml:space="preserve"> GAUGE STORAGE LOCATION</t>
  </si>
  <si>
    <t>GAUGE INFORMATION</t>
  </si>
  <si>
    <t>OFFICER (if applicable)</t>
  </si>
  <si>
    <t>2024 CONTRACTOR LABORATORY QUALIFICATION MANUAL</t>
  </si>
  <si>
    <t xml:space="preserve">2024 LABORATORY EVALUATION CHECKLIST </t>
  </si>
  <si>
    <t>2024 EVALUATION OF CONTRACTORS LABORATORY</t>
  </si>
  <si>
    <t>2024 DENSITY GAUGE EVALUATION CHECKLIST (NUCLEAR OR PQI)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</si>
</sst>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0.0"/>
    <numFmt numFmtId="168" formatCode="[$-409]mmmm\ d\,\ yyyy;@"/>
    <numFmt numFmtId="169" formatCode="0.000"/>
    <numFmt numFmtId="170" formatCode="0.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8"/>
      <color theme="1"/>
      <name val="Calibri"/>
      <family val="2"/>
    </font>
    <font>
      <b/>
      <i/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rgb="FFFF0000"/>
      <name val="Calibri"/>
      <family val="2"/>
    </font>
    <font>
      <i/>
      <sz val="9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72" fillId="33" borderId="13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74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7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left" indent="11"/>
    </xf>
    <xf numFmtId="0" fontId="0" fillId="34" borderId="20" xfId="0" applyFill="1" applyBorder="1" applyAlignment="1">
      <alignment/>
    </xf>
    <xf numFmtId="0" fontId="6" fillId="8" borderId="21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0" borderId="15" xfId="0" applyFill="1" applyBorder="1" applyAlignment="1" applyProtection="1">
      <alignment/>
      <protection/>
    </xf>
    <xf numFmtId="0" fontId="2" fillId="0" borderId="0" xfId="0" applyFont="1" applyAlignment="1">
      <alignment/>
    </xf>
    <xf numFmtId="167" fontId="0" fillId="0" borderId="20" xfId="0" applyNumberFormat="1" applyBorder="1" applyAlignment="1">
      <alignment horizontal="center"/>
    </xf>
    <xf numFmtId="0" fontId="0" fillId="11" borderId="20" xfId="0" applyFill="1" applyBorder="1" applyAlignment="1">
      <alignment/>
    </xf>
    <xf numFmtId="167" fontId="0" fillId="0" borderId="15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7" fontId="9" fillId="35" borderId="15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75" fillId="0" borderId="0" xfId="0" applyFont="1" applyAlignment="1">
      <alignment/>
    </xf>
    <xf numFmtId="0" fontId="0" fillId="36" borderId="20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49" fontId="0" fillId="0" borderId="0" xfId="0" applyNumberFormat="1" applyAlignment="1">
      <alignment/>
    </xf>
    <xf numFmtId="0" fontId="7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57">
      <alignment/>
      <protection/>
    </xf>
    <xf numFmtId="0" fontId="6" fillId="0" borderId="0" xfId="57" applyFont="1">
      <alignment/>
      <protection/>
    </xf>
    <xf numFmtId="0" fontId="6" fillId="0" borderId="0" xfId="61">
      <alignment/>
      <protection/>
    </xf>
    <xf numFmtId="0" fontId="6" fillId="0" borderId="0" xfId="61" applyBorder="1">
      <alignment/>
      <protection/>
    </xf>
    <xf numFmtId="0" fontId="6" fillId="0" borderId="0" xfId="61" applyBorder="1" applyAlignment="1">
      <alignment horizontal="right"/>
      <protection/>
    </xf>
    <xf numFmtId="0" fontId="6" fillId="0" borderId="0" xfId="61" applyFill="1" applyBorder="1">
      <alignment/>
      <protection/>
    </xf>
    <xf numFmtId="166" fontId="6" fillId="0" borderId="0" xfId="61" applyNumberFormat="1" applyFill="1" applyBorder="1">
      <alignment/>
      <protection/>
    </xf>
    <xf numFmtId="0" fontId="6" fillId="0" borderId="0" xfId="61" applyFill="1">
      <alignment/>
      <protection/>
    </xf>
    <xf numFmtId="0" fontId="2" fillId="13" borderId="27" xfId="61" applyFont="1" applyFill="1" applyBorder="1" applyAlignment="1">
      <alignment horizontal="left"/>
      <protection/>
    </xf>
    <xf numFmtId="0" fontId="6" fillId="0" borderId="0" xfId="61" applyAlignment="1">
      <alignment horizontal="center"/>
      <protection/>
    </xf>
    <xf numFmtId="1" fontId="6" fillId="0" borderId="0" xfId="61" applyNumberFormat="1">
      <alignment/>
      <protection/>
    </xf>
    <xf numFmtId="0" fontId="6" fillId="7" borderId="12" xfId="61" applyFill="1" applyBorder="1">
      <alignment/>
      <protection/>
    </xf>
    <xf numFmtId="0" fontId="6" fillId="7" borderId="28" xfId="61" applyFill="1" applyBorder="1">
      <alignment/>
      <protection/>
    </xf>
    <xf numFmtId="0" fontId="6" fillId="7" borderId="29" xfId="61" applyFill="1" applyBorder="1" applyAlignment="1">
      <alignment horizontal="center"/>
      <protection/>
    </xf>
    <xf numFmtId="0" fontId="6" fillId="7" borderId="30" xfId="61" applyFill="1" applyBorder="1">
      <alignment/>
      <protection/>
    </xf>
    <xf numFmtId="0" fontId="6" fillId="7" borderId="31" xfId="61" applyFill="1" applyBorder="1">
      <alignment/>
      <protection/>
    </xf>
    <xf numFmtId="0" fontId="6" fillId="7" borderId="32" xfId="61" applyFill="1" applyBorder="1">
      <alignment/>
      <protection/>
    </xf>
    <xf numFmtId="0" fontId="6" fillId="34" borderId="17" xfId="61" applyFill="1" applyBorder="1" applyAlignment="1">
      <alignment horizontal="center"/>
      <protection/>
    </xf>
    <xf numFmtId="0" fontId="6" fillId="7" borderId="17" xfId="61" applyFill="1" applyBorder="1" applyAlignment="1">
      <alignment horizontal="center"/>
      <protection/>
    </xf>
    <xf numFmtId="0" fontId="7" fillId="19" borderId="33" xfId="61" applyFont="1" applyFill="1" applyBorder="1" applyAlignment="1">
      <alignment horizontal="center"/>
      <protection/>
    </xf>
    <xf numFmtId="0" fontId="6" fillId="0" borderId="0" xfId="61" applyFont="1">
      <alignment/>
      <protection/>
    </xf>
    <xf numFmtId="0" fontId="7" fillId="19" borderId="0" xfId="61" applyFont="1" applyFill="1" applyBorder="1">
      <alignment/>
      <protection/>
    </xf>
    <xf numFmtId="0" fontId="6" fillId="13" borderId="27" xfId="61" applyFill="1" applyBorder="1">
      <alignment/>
      <protection/>
    </xf>
    <xf numFmtId="0" fontId="6" fillId="13" borderId="34" xfId="61" applyFill="1" applyBorder="1">
      <alignment/>
      <protection/>
    </xf>
    <xf numFmtId="0" fontId="0" fillId="0" borderId="0" xfId="0" applyBorder="1" applyAlignment="1">
      <alignment horizontal="left"/>
    </xf>
    <xf numFmtId="0" fontId="2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Border="1" applyAlignment="1">
      <alignment/>
      <protection/>
    </xf>
    <xf numFmtId="0" fontId="6" fillId="0" borderId="0" xfId="58">
      <alignment/>
      <protection/>
    </xf>
    <xf numFmtId="0" fontId="6" fillId="0" borderId="20" xfId="61" applyBorder="1" applyAlignment="1">
      <alignment shrinkToFit="1"/>
      <protection/>
    </xf>
    <xf numFmtId="0" fontId="6" fillId="0" borderId="20" xfId="61" applyBorder="1" applyAlignment="1">
      <alignment horizontal="center" shrinkToFit="1"/>
      <protection/>
    </xf>
    <xf numFmtId="0" fontId="6" fillId="0" borderId="20" xfId="61" applyBorder="1">
      <alignment/>
      <protection/>
    </xf>
    <xf numFmtId="0" fontId="11" fillId="0" borderId="20" xfId="58" applyFont="1" applyBorder="1">
      <alignment/>
      <protection/>
    </xf>
    <xf numFmtId="0" fontId="6" fillId="34" borderId="15" xfId="61" applyFont="1" applyFill="1" applyBorder="1" applyAlignment="1">
      <alignment horizontal="center"/>
      <protection/>
    </xf>
    <xf numFmtId="0" fontId="6" fillId="34" borderId="15" xfId="61" applyFill="1" applyBorder="1" applyAlignment="1">
      <alignment horizontal="center"/>
      <protection/>
    </xf>
    <xf numFmtId="0" fontId="6" fillId="0" borderId="19" xfId="61" applyBorder="1" applyAlignment="1">
      <alignment horizontal="center"/>
      <protection/>
    </xf>
    <xf numFmtId="0" fontId="6" fillId="0" borderId="20" xfId="61" applyBorder="1" applyAlignment="1">
      <alignment horizontal="center"/>
      <protection/>
    </xf>
    <xf numFmtId="0" fontId="0" fillId="34" borderId="0" xfId="0" applyFill="1" applyAlignment="1">
      <alignment/>
    </xf>
    <xf numFmtId="0" fontId="77" fillId="0" borderId="0" xfId="0" applyFont="1" applyAlignment="1">
      <alignment/>
    </xf>
    <xf numFmtId="0" fontId="0" fillId="36" borderId="25" xfId="0" applyFill="1" applyBorder="1" applyAlignment="1">
      <alignment horizontal="center"/>
    </xf>
    <xf numFmtId="0" fontId="0" fillId="36" borderId="25" xfId="0" applyFill="1" applyBorder="1" applyAlignment="1">
      <alignment shrinkToFit="1"/>
    </xf>
    <xf numFmtId="0" fontId="0" fillId="36" borderId="20" xfId="0" applyFill="1" applyBorder="1" applyAlignment="1">
      <alignment horizontal="center"/>
    </xf>
    <xf numFmtId="0" fontId="71" fillId="36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0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167" fontId="0" fillId="34" borderId="20" xfId="0" applyNumberFormat="1" applyFill="1" applyBorder="1" applyAlignment="1">
      <alignment horizontal="center"/>
    </xf>
    <xf numFmtId="0" fontId="6" fillId="36" borderId="24" xfId="57" applyFill="1" applyBorder="1">
      <alignment/>
      <protection/>
    </xf>
    <xf numFmtId="0" fontId="72" fillId="34" borderId="35" xfId="0" applyFont="1" applyFill="1" applyBorder="1" applyAlignment="1">
      <alignment/>
    </xf>
    <xf numFmtId="0" fontId="72" fillId="34" borderId="31" xfId="0" applyFont="1" applyFill="1" applyBorder="1" applyAlignment="1">
      <alignment/>
    </xf>
    <xf numFmtId="0" fontId="72" fillId="34" borderId="32" xfId="0" applyFont="1" applyFill="1" applyBorder="1" applyAlignment="1">
      <alignment/>
    </xf>
    <xf numFmtId="0" fontId="72" fillId="36" borderId="27" xfId="0" applyFont="1" applyFill="1" applyBorder="1" applyAlignment="1">
      <alignment/>
    </xf>
    <xf numFmtId="0" fontId="72" fillId="36" borderId="34" xfId="0" applyFont="1" applyFill="1" applyBorder="1" applyAlignment="1">
      <alignment/>
    </xf>
    <xf numFmtId="166" fontId="0" fillId="36" borderId="15" xfId="0" applyNumberFormat="1" applyFill="1" applyBorder="1" applyAlignment="1">
      <alignment horizontal="center"/>
    </xf>
    <xf numFmtId="166" fontId="6" fillId="36" borderId="24" xfId="61" applyNumberFormat="1" applyFill="1" applyBorder="1" applyAlignment="1">
      <alignment horizontal="center"/>
      <protection/>
    </xf>
    <xf numFmtId="0" fontId="6" fillId="36" borderId="24" xfId="61" applyFill="1" applyBorder="1" applyAlignment="1">
      <alignment horizontal="center"/>
      <protection/>
    </xf>
    <xf numFmtId="0" fontId="6" fillId="36" borderId="24" xfId="61" applyFill="1" applyBorder="1">
      <alignment/>
      <protection/>
    </xf>
    <xf numFmtId="167" fontId="6" fillId="36" borderId="24" xfId="61" applyNumberFormat="1" applyFill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right" vertical="center" wrapText="1"/>
    </xf>
    <xf numFmtId="0" fontId="71" fillId="0" borderId="24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0" fillId="0" borderId="24" xfId="0" applyFont="1" applyBorder="1" applyAlignment="1">
      <alignment/>
    </xf>
    <xf numFmtId="0" fontId="70" fillId="0" borderId="2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71" fillId="0" borderId="37" xfId="0" applyFont="1" applyBorder="1" applyAlignment="1">
      <alignment/>
    </xf>
    <xf numFmtId="0" fontId="76" fillId="34" borderId="0" xfId="0" applyFont="1" applyFill="1" applyAlignment="1">
      <alignment/>
    </xf>
    <xf numFmtId="0" fontId="76" fillId="36" borderId="0" xfId="0" applyFont="1" applyFill="1" applyAlignment="1">
      <alignment/>
    </xf>
    <xf numFmtId="0" fontId="0" fillId="36" borderId="0" xfId="0" applyFill="1" applyAlignment="1">
      <alignment/>
    </xf>
    <xf numFmtId="165" fontId="0" fillId="36" borderId="24" xfId="0" applyNumberFormat="1" applyFill="1" applyBorder="1" applyAlignment="1">
      <alignment horizontal="center"/>
    </xf>
    <xf numFmtId="0" fontId="7" fillId="7" borderId="19" xfId="61" applyFont="1" applyFill="1" applyBorder="1" applyAlignment="1">
      <alignment horizontal="center"/>
      <protection/>
    </xf>
    <xf numFmtId="0" fontId="6" fillId="36" borderId="20" xfId="61" applyFill="1" applyBorder="1">
      <alignment/>
      <protection/>
    </xf>
    <xf numFmtId="14" fontId="6" fillId="36" borderId="24" xfId="61" applyNumberFormat="1" applyFill="1" applyBorder="1">
      <alignment/>
      <protection/>
    </xf>
    <xf numFmtId="0" fontId="0" fillId="36" borderId="25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4" xfId="0" applyFill="1" applyBorder="1" applyAlignment="1">
      <alignment horizontal="center" wrapText="1"/>
    </xf>
    <xf numFmtId="165" fontId="0" fillId="36" borderId="24" xfId="0" applyNumberFormat="1" applyFill="1" applyBorder="1" applyAlignment="1">
      <alignment horizontal="center"/>
    </xf>
    <xf numFmtId="0" fontId="79" fillId="34" borderId="0" xfId="0" applyFont="1" applyFill="1" applyAlignment="1">
      <alignment/>
    </xf>
    <xf numFmtId="0" fontId="79" fillId="34" borderId="0" xfId="0" applyFont="1" applyFill="1" applyBorder="1" applyAlignment="1">
      <alignment/>
    </xf>
    <xf numFmtId="0" fontId="76" fillId="34" borderId="0" xfId="0" applyFont="1" applyFill="1" applyBorder="1" applyAlignment="1">
      <alignment/>
    </xf>
    <xf numFmtId="166" fontId="0" fillId="36" borderId="24" xfId="0" applyNumberFormat="1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165" fontId="0" fillId="36" borderId="24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2" fillId="34" borderId="15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36" borderId="24" xfId="57" applyFill="1" applyBorder="1" applyAlignment="1">
      <alignment horizontal="center"/>
      <protection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0" fillId="0" borderId="0" xfId="60" applyBorder="1">
      <alignment/>
      <protection/>
    </xf>
    <xf numFmtId="0" fontId="0" fillId="13" borderId="0" xfId="60" applyFill="1">
      <alignment/>
      <protection/>
    </xf>
    <xf numFmtId="0" fontId="0" fillId="0" borderId="0" xfId="60" applyBorder="1" applyAlignment="1">
      <alignment/>
      <protection/>
    </xf>
    <xf numFmtId="0" fontId="0" fillId="0" borderId="0" xfId="60" applyBorder="1" applyAlignment="1">
      <alignment horizontal="left"/>
      <protection/>
    </xf>
    <xf numFmtId="0" fontId="0" fillId="0" borderId="0" xfId="60" applyBorder="1" applyAlignment="1">
      <alignment horizontal="center" vertical="center" wrapText="1"/>
      <protection/>
    </xf>
    <xf numFmtId="0" fontId="0" fillId="0" borderId="0" xfId="60" applyBorder="1" applyAlignment="1">
      <alignment wrapText="1"/>
      <protection/>
    </xf>
    <xf numFmtId="169" fontId="0" fillId="36" borderId="24" xfId="0" applyNumberFormat="1" applyFill="1" applyBorder="1" applyAlignment="1">
      <alignment horizontal="center"/>
    </xf>
    <xf numFmtId="0" fontId="0" fillId="36" borderId="24" xfId="0" applyFill="1" applyBorder="1" applyAlignment="1">
      <alignment horizontal="center" shrinkToFit="1"/>
    </xf>
    <xf numFmtId="0" fontId="0" fillId="36" borderId="25" xfId="0" applyFill="1" applyBorder="1" applyAlignment="1">
      <alignment horizontal="center" shrinkToFit="1"/>
    </xf>
    <xf numFmtId="0" fontId="0" fillId="33" borderId="19" xfId="0" applyFill="1" applyBorder="1" applyAlignment="1">
      <alignment horizontal="center" shrinkToFit="1"/>
    </xf>
    <xf numFmtId="0" fontId="70" fillId="0" borderId="17" xfId="0" applyFont="1" applyFill="1" applyBorder="1" applyAlignment="1">
      <alignment horizontal="center" shrinkToFit="1"/>
    </xf>
    <xf numFmtId="0" fontId="70" fillId="0" borderId="33" xfId="0" applyFont="1" applyFill="1" applyBorder="1" applyAlignment="1">
      <alignment horizontal="center" shrinkToFit="1"/>
    </xf>
    <xf numFmtId="0" fontId="6" fillId="36" borderId="19" xfId="57" applyFill="1" applyBorder="1" applyAlignment="1">
      <alignment horizontal="left" indent="1"/>
      <protection/>
    </xf>
    <xf numFmtId="0" fontId="0" fillId="34" borderId="39" xfId="0" applyFill="1" applyBorder="1" applyAlignment="1">
      <alignment horizontal="center"/>
    </xf>
    <xf numFmtId="0" fontId="0" fillId="36" borderId="39" xfId="0" applyFill="1" applyBorder="1" applyAlignment="1">
      <alignment/>
    </xf>
    <xf numFmtId="0" fontId="0" fillId="34" borderId="39" xfId="0" applyFill="1" applyBorder="1" applyAlignment="1">
      <alignment/>
    </xf>
    <xf numFmtId="0" fontId="80" fillId="0" borderId="0" xfId="57" applyFont="1" applyAlignment="1">
      <alignment horizontal="right"/>
      <protection/>
    </xf>
    <xf numFmtId="0" fontId="0" fillId="34" borderId="32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6" borderId="24" xfId="0" applyFill="1" applyBorder="1" applyAlignment="1">
      <alignment/>
    </xf>
    <xf numFmtId="0" fontId="72" fillId="0" borderId="0" xfId="0" applyFont="1" applyAlignment="1">
      <alignment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40" xfId="0" applyFill="1" applyBorder="1" applyAlignment="1">
      <alignment horizontal="center" shrinkToFit="1"/>
    </xf>
    <xf numFmtId="0" fontId="0" fillId="33" borderId="42" xfId="0" applyFill="1" applyBorder="1" applyAlignment="1">
      <alignment horizontal="center" shrinkToFit="1"/>
    </xf>
    <xf numFmtId="0" fontId="0" fillId="33" borderId="43" xfId="0" applyFill="1" applyBorder="1" applyAlignment="1">
      <alignment horizontal="center" shrinkToFit="1"/>
    </xf>
    <xf numFmtId="0" fontId="0" fillId="33" borderId="19" xfId="0" applyFill="1" applyBorder="1" applyAlignment="1">
      <alignment horizontal="right" shrinkToFit="1"/>
    </xf>
    <xf numFmtId="0" fontId="0" fillId="33" borderId="19" xfId="0" applyFill="1" applyBorder="1" applyAlignment="1">
      <alignment horizontal="right"/>
    </xf>
    <xf numFmtId="0" fontId="0" fillId="33" borderId="40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42" xfId="0" applyFill="1" applyBorder="1" applyAlignment="1">
      <alignment horizontal="right"/>
    </xf>
    <xf numFmtId="0" fontId="0" fillId="33" borderId="17" xfId="0" applyFill="1" applyBorder="1" applyAlignment="1">
      <alignment horizontal="right" shrinkToFit="1"/>
    </xf>
    <xf numFmtId="0" fontId="0" fillId="33" borderId="17" xfId="0" applyFill="1" applyBorder="1" applyAlignment="1">
      <alignment horizontal="right"/>
    </xf>
    <xf numFmtId="0" fontId="0" fillId="33" borderId="43" xfId="0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80" fillId="0" borderId="0" xfId="61" applyFont="1">
      <alignment/>
      <protection/>
    </xf>
    <xf numFmtId="0" fontId="80" fillId="0" borderId="0" xfId="58" applyFont="1">
      <alignment/>
      <protection/>
    </xf>
    <xf numFmtId="0" fontId="6" fillId="0" borderId="0" xfId="61" applyAlignment="1">
      <alignment horizontal="left"/>
      <protection/>
    </xf>
    <xf numFmtId="0" fontId="6" fillId="37" borderId="0" xfId="58" applyFill="1">
      <alignment/>
      <protection/>
    </xf>
    <xf numFmtId="0" fontId="6" fillId="37" borderId="0" xfId="58" applyFill="1" applyAlignment="1">
      <alignment/>
      <protection/>
    </xf>
    <xf numFmtId="0" fontId="6" fillId="37" borderId="0" xfId="61" applyFill="1">
      <alignment/>
      <protection/>
    </xf>
    <xf numFmtId="0" fontId="6" fillId="36" borderId="24" xfId="61" applyFill="1" applyBorder="1" applyAlignment="1">
      <alignment horizontal="center"/>
      <protection/>
    </xf>
    <xf numFmtId="166" fontId="6" fillId="0" borderId="0" xfId="61" applyNumberFormat="1" applyFill="1" applyBorder="1" applyAlignment="1">
      <alignment horizontal="center"/>
      <protection/>
    </xf>
    <xf numFmtId="166" fontId="6" fillId="36" borderId="44" xfId="61" applyNumberFormat="1" applyFill="1" applyBorder="1" applyAlignment="1">
      <alignment horizontal="center"/>
      <protection/>
    </xf>
    <xf numFmtId="0" fontId="6" fillId="0" borderId="0" xfId="61" applyFill="1" applyBorder="1" applyAlignment="1">
      <alignment horizontal="center"/>
      <protection/>
    </xf>
    <xf numFmtId="0" fontId="10" fillId="7" borderId="20" xfId="61" applyFont="1" applyFill="1" applyBorder="1" applyAlignment="1">
      <alignment horizontal="center"/>
      <protection/>
    </xf>
    <xf numFmtId="0" fontId="10" fillId="7" borderId="20" xfId="61" applyFont="1" applyFill="1" applyBorder="1">
      <alignment/>
      <protection/>
    </xf>
    <xf numFmtId="0" fontId="6" fillId="36" borderId="20" xfId="61" applyFill="1" applyBorder="1" applyAlignment="1">
      <alignment horizontal="center"/>
      <protection/>
    </xf>
    <xf numFmtId="0" fontId="0" fillId="0" borderId="0" xfId="0" applyAlignment="1">
      <alignment/>
    </xf>
    <xf numFmtId="0" fontId="0" fillId="36" borderId="40" xfId="0" applyFill="1" applyBorder="1" applyAlignment="1">
      <alignment shrinkToFit="1"/>
    </xf>
    <xf numFmtId="0" fontId="0" fillId="36" borderId="41" xfId="0" applyFill="1" applyBorder="1" applyAlignment="1">
      <alignment shrinkToFit="1"/>
    </xf>
    <xf numFmtId="0" fontId="0" fillId="33" borderId="42" xfId="0" applyFill="1" applyBorder="1" applyAlignment="1">
      <alignment shrinkToFit="1"/>
    </xf>
    <xf numFmtId="0" fontId="0" fillId="33" borderId="38" xfId="0" applyFill="1" applyBorder="1" applyAlignment="1">
      <alignment shrinkToFit="1"/>
    </xf>
    <xf numFmtId="0" fontId="72" fillId="33" borderId="28" xfId="0" applyFont="1" applyFill="1" applyBorder="1" applyAlignment="1">
      <alignment horizontal="center"/>
    </xf>
    <xf numFmtId="169" fontId="6" fillId="0" borderId="20" xfId="61" applyNumberFormat="1" applyBorder="1">
      <alignment/>
      <protection/>
    </xf>
    <xf numFmtId="169" fontId="11" fillId="0" borderId="20" xfId="58" applyNumberFormat="1" applyFont="1" applyBorder="1">
      <alignment/>
      <protection/>
    </xf>
    <xf numFmtId="0" fontId="0" fillId="0" borderId="0" xfId="0" applyAlignment="1">
      <alignment/>
    </xf>
    <xf numFmtId="0" fontId="12" fillId="0" borderId="20" xfId="61" applyFont="1" applyBorder="1" applyAlignment="1">
      <alignment horizontal="center" shrinkToFit="1"/>
      <protection/>
    </xf>
    <xf numFmtId="0" fontId="0" fillId="0" borderId="0" xfId="0" applyFill="1" applyAlignment="1">
      <alignment horizontal="center"/>
    </xf>
    <xf numFmtId="0" fontId="70" fillId="0" borderId="0" xfId="0" applyFont="1" applyFill="1" applyAlignment="1">
      <alignment/>
    </xf>
    <xf numFmtId="0" fontId="72" fillId="33" borderId="44" xfId="0" applyFont="1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6" borderId="34" xfId="0" applyFill="1" applyBorder="1" applyAlignment="1">
      <alignment/>
    </xf>
    <xf numFmtId="0" fontId="72" fillId="36" borderId="45" xfId="0" applyFont="1" applyFill="1" applyBorder="1" applyAlignment="1">
      <alignment horizontal="center"/>
    </xf>
    <xf numFmtId="0" fontId="74" fillId="33" borderId="32" xfId="0" applyFont="1" applyFill="1" applyBorder="1" applyAlignment="1">
      <alignment horizontal="center"/>
    </xf>
    <xf numFmtId="0" fontId="74" fillId="36" borderId="46" xfId="0" applyFont="1" applyFill="1" applyBorder="1" applyAlignment="1">
      <alignment horizontal="center"/>
    </xf>
    <xf numFmtId="0" fontId="0" fillId="33" borderId="40" xfId="0" applyFill="1" applyBorder="1" applyAlignment="1">
      <alignment horizontal="center" shrinkToFit="1"/>
    </xf>
    <xf numFmtId="0" fontId="0" fillId="36" borderId="47" xfId="0" applyFill="1" applyBorder="1" applyAlignment="1">
      <alignment horizontal="center"/>
    </xf>
    <xf numFmtId="14" fontId="0" fillId="33" borderId="19" xfId="0" applyNumberFormat="1" applyFill="1" applyBorder="1" applyAlignment="1">
      <alignment horizontal="center" shrinkToFit="1"/>
    </xf>
    <xf numFmtId="0" fontId="0" fillId="36" borderId="48" xfId="0" applyFill="1" applyBorder="1" applyAlignment="1">
      <alignment horizontal="center"/>
    </xf>
    <xf numFmtId="0" fontId="0" fillId="33" borderId="49" xfId="0" applyFill="1" applyBorder="1" applyAlignment="1">
      <alignment horizontal="center" shrinkToFit="1"/>
    </xf>
    <xf numFmtId="0" fontId="0" fillId="36" borderId="14" xfId="0" applyFill="1" applyBorder="1" applyAlignment="1">
      <alignment horizontal="center"/>
    </xf>
    <xf numFmtId="0" fontId="0" fillId="0" borderId="0" xfId="0" applyAlignment="1">
      <alignment/>
    </xf>
    <xf numFmtId="0" fontId="72" fillId="35" borderId="27" xfId="0" applyFont="1" applyFill="1" applyBorder="1" applyAlignment="1">
      <alignment horizontal="center"/>
    </xf>
    <xf numFmtId="0" fontId="72" fillId="35" borderId="18" xfId="0" applyFont="1" applyFill="1" applyBorder="1" applyAlignment="1">
      <alignment horizontal="center"/>
    </xf>
    <xf numFmtId="0" fontId="72" fillId="35" borderId="34" xfId="0" applyFont="1" applyFill="1" applyBorder="1" applyAlignment="1">
      <alignment horizontal="center"/>
    </xf>
    <xf numFmtId="0" fontId="81" fillId="36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0" fillId="0" borderId="0" xfId="0" applyFont="1" applyAlignment="1">
      <alignment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 horizontal="left" shrinkToFit="1"/>
    </xf>
    <xf numFmtId="0" fontId="0" fillId="33" borderId="39" xfId="0" applyFill="1" applyBorder="1" applyAlignment="1">
      <alignment horizontal="left" shrinkToFit="1"/>
    </xf>
    <xf numFmtId="0" fontId="70" fillId="36" borderId="27" xfId="0" applyFont="1" applyFill="1" applyBorder="1" applyAlignment="1">
      <alignment/>
    </xf>
    <xf numFmtId="0" fontId="70" fillId="36" borderId="18" xfId="0" applyFont="1" applyFill="1" applyBorder="1" applyAlignment="1">
      <alignment/>
    </xf>
    <xf numFmtId="0" fontId="70" fillId="36" borderId="34" xfId="0" applyFont="1" applyFill="1" applyBorder="1" applyAlignment="1">
      <alignment/>
    </xf>
    <xf numFmtId="0" fontId="70" fillId="0" borderId="31" xfId="0" applyFont="1" applyFill="1" applyBorder="1" applyAlignment="1">
      <alignment/>
    </xf>
    <xf numFmtId="0" fontId="70" fillId="0" borderId="32" xfId="0" applyFont="1" applyFill="1" applyBorder="1" applyAlignment="1">
      <alignment/>
    </xf>
    <xf numFmtId="0" fontId="70" fillId="0" borderId="50" xfId="0" applyFont="1" applyFill="1" applyBorder="1" applyAlignment="1">
      <alignment/>
    </xf>
    <xf numFmtId="0" fontId="72" fillId="36" borderId="27" xfId="0" applyFont="1" applyFill="1" applyBorder="1" applyAlignment="1">
      <alignment horizontal="center"/>
    </xf>
    <xf numFmtId="0" fontId="72" fillId="36" borderId="34" xfId="0" applyFont="1" applyFill="1" applyBorder="1" applyAlignment="1">
      <alignment horizontal="center"/>
    </xf>
    <xf numFmtId="0" fontId="73" fillId="36" borderId="12" xfId="0" applyFont="1" applyFill="1" applyBorder="1" applyAlignment="1">
      <alignment horizontal="center"/>
    </xf>
    <xf numFmtId="0" fontId="73" fillId="36" borderId="28" xfId="0" applyFont="1" applyFill="1" applyBorder="1" applyAlignment="1">
      <alignment horizontal="center"/>
    </xf>
    <xf numFmtId="0" fontId="72" fillId="36" borderId="28" xfId="0" applyFont="1" applyFill="1" applyBorder="1" applyAlignment="1">
      <alignment/>
    </xf>
    <xf numFmtId="0" fontId="72" fillId="36" borderId="13" xfId="0" applyFont="1" applyFill="1" applyBorder="1" applyAlignment="1">
      <alignment/>
    </xf>
    <xf numFmtId="0" fontId="0" fillId="33" borderId="12" xfId="0" applyFill="1" applyBorder="1" applyAlignment="1">
      <alignment shrinkToFit="1"/>
    </xf>
    <xf numFmtId="0" fontId="0" fillId="33" borderId="28" xfId="0" applyFill="1" applyBorder="1" applyAlignment="1">
      <alignment shrinkToFit="1"/>
    </xf>
    <xf numFmtId="0" fontId="0" fillId="33" borderId="0" xfId="0" applyFill="1" applyBorder="1" applyAlignment="1">
      <alignment shrinkToFit="1"/>
    </xf>
    <xf numFmtId="0" fontId="72" fillId="33" borderId="31" xfId="0" applyFont="1" applyFill="1" applyBorder="1" applyAlignment="1">
      <alignment horizontal="center"/>
    </xf>
    <xf numFmtId="0" fontId="72" fillId="33" borderId="35" xfId="0" applyFont="1" applyFill="1" applyBorder="1" applyAlignment="1">
      <alignment horizontal="center"/>
    </xf>
    <xf numFmtId="0" fontId="0" fillId="33" borderId="19" xfId="0" applyFill="1" applyBorder="1" applyAlignment="1">
      <alignment horizontal="left" shrinkToFit="1"/>
    </xf>
    <xf numFmtId="0" fontId="0" fillId="33" borderId="42" xfId="0" applyFill="1" applyBorder="1" applyAlignment="1">
      <alignment horizontal="left" shrinkToFit="1"/>
    </xf>
    <xf numFmtId="0" fontId="0" fillId="33" borderId="38" xfId="0" applyFill="1" applyBorder="1" applyAlignment="1">
      <alignment horizontal="left" shrinkToFit="1"/>
    </xf>
    <xf numFmtId="0" fontId="0" fillId="33" borderId="42" xfId="0" applyFill="1" applyBorder="1" applyAlignment="1">
      <alignment shrinkToFit="1"/>
    </xf>
    <xf numFmtId="0" fontId="0" fillId="33" borderId="38" xfId="0" applyFill="1" applyBorder="1" applyAlignment="1">
      <alignment shrinkToFit="1"/>
    </xf>
    <xf numFmtId="0" fontId="0" fillId="33" borderId="42" xfId="0" applyFill="1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>
      <alignment shrinkToFit="1"/>
    </xf>
    <xf numFmtId="0" fontId="0" fillId="0" borderId="38" xfId="0" applyBorder="1" applyAlignment="1">
      <alignment shrinkToFit="1"/>
    </xf>
    <xf numFmtId="0" fontId="72" fillId="36" borderId="26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2" fillId="33" borderId="51" xfId="0" applyFont="1" applyFill="1" applyBorder="1" applyAlignment="1">
      <alignment horizontal="center"/>
    </xf>
    <xf numFmtId="0" fontId="72" fillId="33" borderId="52" xfId="0" applyFont="1" applyFill="1" applyBorder="1" applyAlignment="1">
      <alignment horizontal="center"/>
    </xf>
    <xf numFmtId="0" fontId="72" fillId="36" borderId="40" xfId="0" applyFont="1" applyFill="1" applyBorder="1" applyAlignment="1">
      <alignment horizontal="left" shrinkToFit="1"/>
    </xf>
    <xf numFmtId="0" fontId="72" fillId="36" borderId="41" xfId="0" applyFont="1" applyFill="1" applyBorder="1" applyAlignment="1">
      <alignment horizontal="left" shrinkToFit="1"/>
    </xf>
    <xf numFmtId="0" fontId="0" fillId="36" borderId="40" xfId="0" applyFill="1" applyBorder="1" applyAlignment="1">
      <alignment shrinkToFit="1"/>
    </xf>
    <xf numFmtId="0" fontId="0" fillId="36" borderId="41" xfId="0" applyFill="1" applyBorder="1" applyAlignment="1">
      <alignment shrinkToFit="1"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0" fillId="36" borderId="24" xfId="0" applyFill="1" applyBorder="1" applyAlignment="1">
      <alignment shrinkToFit="1"/>
    </xf>
    <xf numFmtId="0" fontId="82" fillId="36" borderId="27" xfId="0" applyFont="1" applyFill="1" applyBorder="1" applyAlignment="1">
      <alignment horizontal="center"/>
    </xf>
    <xf numFmtId="0" fontId="82" fillId="36" borderId="18" xfId="0" applyFont="1" applyFill="1" applyBorder="1" applyAlignment="1">
      <alignment horizontal="center"/>
    </xf>
    <xf numFmtId="0" fontId="82" fillId="36" borderId="34" xfId="0" applyFont="1" applyFill="1" applyBorder="1" applyAlignment="1">
      <alignment horizontal="center"/>
    </xf>
    <xf numFmtId="0" fontId="72" fillId="33" borderId="27" xfId="0" applyFont="1" applyFill="1" applyBorder="1" applyAlignment="1">
      <alignment horizontal="center"/>
    </xf>
    <xf numFmtId="0" fontId="7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72" fillId="33" borderId="32" xfId="0" applyFont="1" applyFill="1" applyBorder="1" applyAlignment="1">
      <alignment horizontal="center"/>
    </xf>
    <xf numFmtId="0" fontId="72" fillId="0" borderId="27" xfId="0" applyFont="1" applyBorder="1" applyAlignment="1">
      <alignment/>
    </xf>
    <xf numFmtId="0" fontId="72" fillId="0" borderId="18" xfId="0" applyFont="1" applyBorder="1" applyAlignment="1">
      <alignment/>
    </xf>
    <xf numFmtId="14" fontId="0" fillId="36" borderId="27" xfId="0" applyNumberFormat="1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72" fillId="34" borderId="27" xfId="0" applyFont="1" applyFill="1" applyBorder="1" applyAlignment="1">
      <alignment/>
    </xf>
    <xf numFmtId="0" fontId="73" fillId="33" borderId="27" xfId="0" applyFont="1" applyFill="1" applyBorder="1" applyAlignment="1">
      <alignment horizontal="left"/>
    </xf>
    <xf numFmtId="0" fontId="83" fillId="33" borderId="34" xfId="0" applyFont="1" applyFill="1" applyBorder="1" applyAlignment="1">
      <alignment horizontal="left"/>
    </xf>
    <xf numFmtId="0" fontId="84" fillId="36" borderId="18" xfId="0" applyFont="1" applyFill="1" applyBorder="1" applyAlignment="1">
      <alignment shrinkToFit="1"/>
    </xf>
    <xf numFmtId="0" fontId="84" fillId="36" borderId="34" xfId="0" applyFont="1" applyFill="1" applyBorder="1" applyAlignment="1">
      <alignment shrinkToFit="1"/>
    </xf>
    <xf numFmtId="0" fontId="75" fillId="0" borderId="31" xfId="0" applyFont="1" applyFill="1" applyBorder="1" applyAlignment="1">
      <alignment/>
    </xf>
    <xf numFmtId="0" fontId="75" fillId="0" borderId="35" xfId="0" applyFont="1" applyFill="1" applyBorder="1" applyAlignment="1">
      <alignment/>
    </xf>
    <xf numFmtId="0" fontId="0" fillId="36" borderId="18" xfId="0" applyFill="1" applyBorder="1" applyAlignment="1">
      <alignment shrinkToFit="1"/>
    </xf>
    <xf numFmtId="0" fontId="0" fillId="36" borderId="34" xfId="0" applyFill="1" applyBorder="1" applyAlignment="1">
      <alignment shrinkToFit="1"/>
    </xf>
    <xf numFmtId="0" fontId="75" fillId="33" borderId="12" xfId="0" applyFont="1" applyFill="1" applyBorder="1" applyAlignment="1">
      <alignment horizontal="left"/>
    </xf>
    <xf numFmtId="0" fontId="85" fillId="33" borderId="13" xfId="0" applyFont="1" applyFill="1" applyBorder="1" applyAlignment="1">
      <alignment horizontal="left"/>
    </xf>
    <xf numFmtId="0" fontId="84" fillId="36" borderId="12" xfId="0" applyFont="1" applyFill="1" applyBorder="1" applyAlignment="1">
      <alignment/>
    </xf>
    <xf numFmtId="0" fontId="84" fillId="36" borderId="28" xfId="0" applyFont="1" applyFill="1" applyBorder="1" applyAlignment="1">
      <alignment/>
    </xf>
    <xf numFmtId="0" fontId="84" fillId="36" borderId="13" xfId="0" applyFont="1" applyFill="1" applyBorder="1" applyAlignment="1">
      <alignment/>
    </xf>
    <xf numFmtId="0" fontId="86" fillId="35" borderId="12" xfId="0" applyFont="1" applyFill="1" applyBorder="1" applyAlignment="1">
      <alignment horizontal="center"/>
    </xf>
    <xf numFmtId="0" fontId="86" fillId="35" borderId="28" xfId="0" applyFont="1" applyFill="1" applyBorder="1" applyAlignment="1">
      <alignment horizontal="center"/>
    </xf>
    <xf numFmtId="0" fontId="86" fillId="35" borderId="13" xfId="0" applyFont="1" applyFill="1" applyBorder="1" applyAlignment="1">
      <alignment horizontal="center"/>
    </xf>
    <xf numFmtId="0" fontId="86" fillId="35" borderId="31" xfId="0" applyFont="1" applyFill="1" applyBorder="1" applyAlignment="1">
      <alignment horizontal="center"/>
    </xf>
    <xf numFmtId="0" fontId="86" fillId="35" borderId="32" xfId="0" applyFont="1" applyFill="1" applyBorder="1" applyAlignment="1">
      <alignment horizontal="center"/>
    </xf>
    <xf numFmtId="0" fontId="86" fillId="35" borderId="0" xfId="0" applyFont="1" applyFill="1" applyBorder="1" applyAlignment="1">
      <alignment horizontal="center"/>
    </xf>
    <xf numFmtId="0" fontId="86" fillId="35" borderId="35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left"/>
    </xf>
    <xf numFmtId="0" fontId="87" fillId="33" borderId="13" xfId="0" applyFont="1" applyFill="1" applyBorder="1" applyAlignment="1">
      <alignment horizontal="left"/>
    </xf>
    <xf numFmtId="0" fontId="72" fillId="33" borderId="27" xfId="0" applyFont="1" applyFill="1" applyBorder="1" applyAlignment="1">
      <alignment horizontal="left"/>
    </xf>
    <xf numFmtId="0" fontId="87" fillId="33" borderId="34" xfId="0" applyFont="1" applyFill="1" applyBorder="1" applyAlignment="1">
      <alignment horizontal="left"/>
    </xf>
    <xf numFmtId="0" fontId="0" fillId="36" borderId="27" xfId="0" applyFill="1" applyBorder="1" applyAlignment="1">
      <alignment shrinkToFit="1"/>
    </xf>
    <xf numFmtId="0" fontId="75" fillId="33" borderId="27" xfId="0" applyFont="1" applyFill="1" applyBorder="1" applyAlignment="1">
      <alignment horizontal="left"/>
    </xf>
    <xf numFmtId="0" fontId="85" fillId="33" borderId="34" xfId="0" applyFont="1" applyFill="1" applyBorder="1" applyAlignment="1">
      <alignment horizontal="left"/>
    </xf>
    <xf numFmtId="0" fontId="81" fillId="36" borderId="12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33" borderId="41" xfId="0" applyFill="1" applyBorder="1" applyAlignment="1">
      <alignment horizontal="left" shrinkToFit="1"/>
    </xf>
    <xf numFmtId="0" fontId="70" fillId="35" borderId="27" xfId="0" applyFont="1" applyFill="1" applyBorder="1" applyAlignment="1">
      <alignment horizontal="center"/>
    </xf>
    <xf numFmtId="0" fontId="70" fillId="35" borderId="18" xfId="0" applyFont="1" applyFill="1" applyBorder="1" applyAlignment="1">
      <alignment horizontal="center"/>
    </xf>
    <xf numFmtId="0" fontId="70" fillId="35" borderId="34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72" fillId="0" borderId="28" xfId="0" applyFont="1" applyBorder="1" applyAlignment="1">
      <alignment shrinkToFit="1"/>
    </xf>
    <xf numFmtId="0" fontId="72" fillId="36" borderId="44" xfId="0" applyFont="1" applyFill="1" applyBorder="1" applyAlignment="1">
      <alignment horizontal="left" shrinkToFit="1"/>
    </xf>
    <xf numFmtId="0" fontId="0" fillId="0" borderId="28" xfId="0" applyBorder="1" applyAlignment="1">
      <alignment shrinkToFit="1"/>
    </xf>
    <xf numFmtId="168" fontId="0" fillId="36" borderId="44" xfId="0" applyNumberForma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36" borderId="25" xfId="0" applyFill="1" applyBorder="1" applyAlignment="1">
      <alignment horizontal="left" shrinkToFit="1"/>
    </xf>
    <xf numFmtId="168" fontId="0" fillId="36" borderId="25" xfId="0" applyNumberFormat="1" applyFill="1" applyBorder="1" applyAlignment="1">
      <alignment horizontal="center" shrinkToFit="1"/>
    </xf>
    <xf numFmtId="0" fontId="0" fillId="36" borderId="25" xfId="0" applyFill="1" applyBorder="1" applyAlignment="1">
      <alignment horizontal="center" shrinkToFit="1"/>
    </xf>
    <xf numFmtId="0" fontId="72" fillId="0" borderId="0" xfId="0" applyFont="1" applyAlignment="1">
      <alignment shrinkToFit="1"/>
    </xf>
    <xf numFmtId="0" fontId="72" fillId="36" borderId="25" xfId="0" applyFont="1" applyFill="1" applyBorder="1" applyAlignment="1">
      <alignment horizontal="left" shrinkToFit="1"/>
    </xf>
    <xf numFmtId="0" fontId="0" fillId="36" borderId="26" xfId="0" applyFill="1" applyBorder="1" applyAlignment="1">
      <alignment horizontal="left" shrinkToFit="1"/>
    </xf>
    <xf numFmtId="0" fontId="0" fillId="36" borderId="26" xfId="0" applyFill="1" applyBorder="1" applyAlignment="1">
      <alignment horizontal="center" shrinkToFit="1"/>
    </xf>
    <xf numFmtId="0" fontId="71" fillId="34" borderId="27" xfId="0" applyFont="1" applyFill="1" applyBorder="1" applyAlignment="1">
      <alignment horizontal="center"/>
    </xf>
    <xf numFmtId="0" fontId="71" fillId="34" borderId="18" xfId="0" applyFont="1" applyFill="1" applyBorder="1" applyAlignment="1">
      <alignment horizontal="center"/>
    </xf>
    <xf numFmtId="0" fontId="71" fillId="34" borderId="34" xfId="0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0" borderId="0" xfId="0" applyAlignment="1">
      <alignment horizontal="right"/>
    </xf>
    <xf numFmtId="0" fontId="72" fillId="0" borderId="0" xfId="0" applyFont="1" applyAlignment="1">
      <alignment horizontal="center"/>
    </xf>
    <xf numFmtId="0" fontId="87" fillId="0" borderId="0" xfId="0" applyFont="1" applyAlignment="1">
      <alignment horizontal="right"/>
    </xf>
    <xf numFmtId="0" fontId="72" fillId="33" borderId="12" xfId="0" applyFont="1" applyFill="1" applyBorder="1" applyAlignment="1">
      <alignment horizontal="center" wrapText="1"/>
    </xf>
    <xf numFmtId="0" fontId="72" fillId="33" borderId="28" xfId="0" applyFont="1" applyFill="1" applyBorder="1" applyAlignment="1">
      <alignment horizontal="center" wrapText="1"/>
    </xf>
    <xf numFmtId="0" fontId="72" fillId="33" borderId="13" xfId="0" applyFont="1" applyFill="1" applyBorder="1" applyAlignment="1">
      <alignment horizontal="center" wrapText="1"/>
    </xf>
    <xf numFmtId="0" fontId="72" fillId="33" borderId="31" xfId="0" applyFont="1" applyFill="1" applyBorder="1" applyAlignment="1">
      <alignment horizontal="center" wrapText="1"/>
    </xf>
    <xf numFmtId="0" fontId="72" fillId="33" borderId="32" xfId="0" applyFont="1" applyFill="1" applyBorder="1" applyAlignment="1">
      <alignment horizontal="center" wrapText="1"/>
    </xf>
    <xf numFmtId="0" fontId="72" fillId="33" borderId="35" xfId="0" applyFont="1" applyFill="1" applyBorder="1" applyAlignment="1">
      <alignment horizontal="center" wrapText="1"/>
    </xf>
    <xf numFmtId="0" fontId="0" fillId="33" borderId="42" xfId="0" applyFill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0" fillId="0" borderId="20" xfId="0" applyFill="1" applyBorder="1" applyAlignment="1">
      <alignment shrinkToFit="1"/>
    </xf>
    <xf numFmtId="0" fontId="72" fillId="33" borderId="12" xfId="0" applyFont="1" applyFill="1" applyBorder="1" applyAlignment="1">
      <alignment vertical="center"/>
    </xf>
    <xf numFmtId="0" fontId="87" fillId="33" borderId="13" xfId="0" applyFont="1" applyFill="1" applyBorder="1" applyAlignment="1">
      <alignment vertical="center"/>
    </xf>
    <xf numFmtId="0" fontId="81" fillId="36" borderId="28" xfId="0" applyFont="1" applyFill="1" applyBorder="1" applyAlignment="1">
      <alignment vertical="center" shrinkToFit="1"/>
    </xf>
    <xf numFmtId="0" fontId="81" fillId="36" borderId="31" xfId="0" applyFont="1" applyFill="1" applyBorder="1" applyAlignment="1">
      <alignment vertical="center" shrinkToFit="1"/>
    </xf>
    <xf numFmtId="0" fontId="81" fillId="36" borderId="32" xfId="0" applyFont="1" applyFill="1" applyBorder="1" applyAlignment="1">
      <alignment vertical="center" shrinkToFit="1"/>
    </xf>
    <xf numFmtId="0" fontId="72" fillId="33" borderId="31" xfId="0" applyFont="1" applyFill="1" applyBorder="1" applyAlignment="1">
      <alignment vertical="center"/>
    </xf>
    <xf numFmtId="0" fontId="72" fillId="33" borderId="35" xfId="0" applyFont="1" applyFill="1" applyBorder="1" applyAlignment="1">
      <alignment vertical="center"/>
    </xf>
    <xf numFmtId="0" fontId="72" fillId="0" borderId="40" xfId="0" applyFont="1" applyFill="1" applyBorder="1" applyAlignment="1">
      <alignment shrinkToFit="1"/>
    </xf>
    <xf numFmtId="0" fontId="72" fillId="0" borderId="41" xfId="0" applyFont="1" applyFill="1" applyBorder="1" applyAlignment="1">
      <alignment shrinkToFit="1"/>
    </xf>
    <xf numFmtId="0" fontId="0" fillId="0" borderId="40" xfId="0" applyFill="1" applyBorder="1" applyAlignment="1">
      <alignment horizontal="center" shrinkToFit="1"/>
    </xf>
    <xf numFmtId="0" fontId="0" fillId="0" borderId="41" xfId="0" applyFill="1" applyBorder="1" applyAlignment="1">
      <alignment horizontal="center" shrinkToFit="1"/>
    </xf>
    <xf numFmtId="0" fontId="0" fillId="0" borderId="24" xfId="0" applyFill="1" applyBorder="1" applyAlignment="1">
      <alignment horizontal="center" shrinkToFit="1"/>
    </xf>
    <xf numFmtId="0" fontId="0" fillId="33" borderId="38" xfId="0" applyFill="1" applyBorder="1" applyAlignment="1">
      <alignment horizontal="center" shrinkToFit="1"/>
    </xf>
    <xf numFmtId="0" fontId="72" fillId="33" borderId="50" xfId="0" applyFont="1" applyFill="1" applyBorder="1" applyAlignment="1">
      <alignment horizontal="center"/>
    </xf>
    <xf numFmtId="0" fontId="0" fillId="33" borderId="43" xfId="0" applyFill="1" applyBorder="1" applyAlignment="1">
      <alignment shrinkToFit="1"/>
    </xf>
    <xf numFmtId="0" fontId="0" fillId="33" borderId="53" xfId="0" applyFill="1" applyBorder="1" applyAlignment="1">
      <alignment shrinkToFit="1"/>
    </xf>
    <xf numFmtId="0" fontId="0" fillId="33" borderId="43" xfId="0" applyFill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17" xfId="0" applyFill="1" applyBorder="1" applyAlignment="1">
      <alignment shrinkToFit="1"/>
    </xf>
    <xf numFmtId="0" fontId="72" fillId="33" borderId="12" xfId="0" applyFont="1" applyFill="1" applyBorder="1" applyAlignment="1">
      <alignment horizontal="center" wrapText="1" shrinkToFit="1"/>
    </xf>
    <xf numFmtId="0" fontId="72" fillId="33" borderId="13" xfId="0" applyFont="1" applyFill="1" applyBorder="1" applyAlignment="1">
      <alignment horizontal="center" wrapText="1" shrinkToFit="1"/>
    </xf>
    <xf numFmtId="0" fontId="72" fillId="33" borderId="31" xfId="0" applyFont="1" applyFill="1" applyBorder="1" applyAlignment="1">
      <alignment horizontal="center" wrapText="1" shrinkToFit="1"/>
    </xf>
    <xf numFmtId="0" fontId="72" fillId="33" borderId="35" xfId="0" applyFont="1" applyFill="1" applyBorder="1" applyAlignment="1">
      <alignment horizontal="center" wrapText="1" shrinkToFit="1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70" fillId="36" borderId="56" xfId="0" applyFont="1" applyFill="1" applyBorder="1" applyAlignment="1">
      <alignment/>
    </xf>
    <xf numFmtId="0" fontId="0" fillId="33" borderId="57" xfId="0" applyFill="1" applyBorder="1" applyAlignment="1">
      <alignment horizontal="center" shrinkToFit="1"/>
    </xf>
    <xf numFmtId="0" fontId="0" fillId="33" borderId="18" xfId="0" applyFill="1" applyBorder="1" applyAlignment="1">
      <alignment horizontal="center" shrinkToFit="1"/>
    </xf>
    <xf numFmtId="0" fontId="0" fillId="33" borderId="58" xfId="0" applyFill="1" applyBorder="1" applyAlignment="1">
      <alignment horizontal="center" shrinkToFit="1"/>
    </xf>
    <xf numFmtId="0" fontId="0" fillId="33" borderId="53" xfId="0" applyFill="1" applyBorder="1" applyAlignment="1">
      <alignment horizontal="center" shrinkToFit="1"/>
    </xf>
    <xf numFmtId="0" fontId="72" fillId="36" borderId="31" xfId="0" applyFont="1" applyFill="1" applyBorder="1" applyAlignment="1">
      <alignment horizontal="center"/>
    </xf>
    <xf numFmtId="0" fontId="72" fillId="36" borderId="35" xfId="0" applyFont="1" applyFill="1" applyBorder="1" applyAlignment="1">
      <alignment horizontal="center"/>
    </xf>
    <xf numFmtId="0" fontId="0" fillId="33" borderId="25" xfId="0" applyFill="1" applyBorder="1" applyAlignment="1">
      <alignment horizontal="center" shrinkToFit="1"/>
    </xf>
    <xf numFmtId="0" fontId="72" fillId="33" borderId="59" xfId="0" applyFont="1" applyFill="1" applyBorder="1" applyAlignment="1">
      <alignment horizontal="center"/>
    </xf>
    <xf numFmtId="0" fontId="72" fillId="33" borderId="60" xfId="0" applyFont="1" applyFill="1" applyBorder="1" applyAlignment="1">
      <alignment horizontal="center" wrapText="1"/>
    </xf>
    <xf numFmtId="0" fontId="72" fillId="33" borderId="61" xfId="0" applyFont="1" applyFill="1" applyBorder="1" applyAlignment="1">
      <alignment horizontal="center" wrapText="1"/>
    </xf>
    <xf numFmtId="0" fontId="0" fillId="33" borderId="43" xfId="0" applyFill="1" applyBorder="1" applyAlignment="1">
      <alignment horizontal="left"/>
    </xf>
    <xf numFmtId="0" fontId="0" fillId="33" borderId="53" xfId="0" applyFill="1" applyBorder="1" applyAlignment="1">
      <alignment horizontal="left"/>
    </xf>
    <xf numFmtId="0" fontId="70" fillId="35" borderId="12" xfId="0" applyFont="1" applyFill="1" applyBorder="1" applyAlignment="1">
      <alignment horizontal="center"/>
    </xf>
    <xf numFmtId="0" fontId="70" fillId="35" borderId="28" xfId="0" applyFont="1" applyFill="1" applyBorder="1" applyAlignment="1">
      <alignment horizontal="center"/>
    </xf>
    <xf numFmtId="0" fontId="70" fillId="35" borderId="13" xfId="0" applyFont="1" applyFill="1" applyBorder="1" applyAlignment="1">
      <alignment horizontal="center"/>
    </xf>
    <xf numFmtId="0" fontId="70" fillId="35" borderId="62" xfId="0" applyFont="1" applyFill="1" applyBorder="1" applyAlignment="1">
      <alignment horizontal="center"/>
    </xf>
    <xf numFmtId="0" fontId="70" fillId="35" borderId="0" xfId="0" applyFont="1" applyFill="1" applyBorder="1" applyAlignment="1">
      <alignment horizontal="center"/>
    </xf>
    <xf numFmtId="0" fontId="70" fillId="35" borderId="63" xfId="0" applyFont="1" applyFill="1" applyBorder="1" applyAlignment="1">
      <alignment horizontal="center"/>
    </xf>
    <xf numFmtId="0" fontId="70" fillId="35" borderId="31" xfId="0" applyFont="1" applyFill="1" applyBorder="1" applyAlignment="1">
      <alignment horizontal="center"/>
    </xf>
    <xf numFmtId="0" fontId="70" fillId="35" borderId="32" xfId="0" applyFont="1" applyFill="1" applyBorder="1" applyAlignment="1">
      <alignment horizontal="center"/>
    </xf>
    <xf numFmtId="0" fontId="70" fillId="35" borderId="3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88" fillId="35" borderId="0" xfId="0" applyFont="1" applyFill="1" applyAlignment="1">
      <alignment horizontal="right" indent="2"/>
    </xf>
    <xf numFmtId="0" fontId="0" fillId="34" borderId="24" xfId="0" applyFill="1" applyBorder="1" applyAlignment="1">
      <alignment horizontal="center"/>
    </xf>
    <xf numFmtId="0" fontId="0" fillId="36" borderId="20" xfId="0" applyFill="1" applyBorder="1" applyAlignment="1">
      <alignment horizontal="left" indent="12"/>
    </xf>
    <xf numFmtId="0" fontId="0" fillId="36" borderId="20" xfId="0" applyFill="1" applyBorder="1" applyAlignment="1">
      <alignment horizontal="left" indent="11"/>
    </xf>
    <xf numFmtId="0" fontId="6" fillId="15" borderId="64" xfId="0" applyFont="1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0" borderId="24" xfId="0" applyBorder="1" applyAlignment="1">
      <alignment/>
    </xf>
    <xf numFmtId="168" fontId="0" fillId="34" borderId="24" xfId="0" applyNumberFormat="1" applyFill="1" applyBorder="1" applyAlignment="1">
      <alignment horizontal="center"/>
    </xf>
    <xf numFmtId="168" fontId="0" fillId="0" borderId="24" xfId="0" applyNumberForma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34" borderId="24" xfId="0" applyFill="1" applyBorder="1" applyAlignment="1">
      <alignment/>
    </xf>
    <xf numFmtId="0" fontId="7" fillId="0" borderId="0" xfId="0" applyFont="1" applyAlignment="1">
      <alignment/>
    </xf>
    <xf numFmtId="0" fontId="0" fillId="35" borderId="13" xfId="0" applyFill="1" applyBorder="1" applyAlignment="1">
      <alignment/>
    </xf>
    <xf numFmtId="0" fontId="0" fillId="35" borderId="35" xfId="0" applyFill="1" applyBorder="1" applyAlignment="1">
      <alignment/>
    </xf>
    <xf numFmtId="0" fontId="70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88" fillId="35" borderId="0" xfId="60" applyFont="1" applyFill="1" applyAlignment="1">
      <alignment horizontal="center"/>
      <protection/>
    </xf>
    <xf numFmtId="0" fontId="0" fillId="36" borderId="20" xfId="60" applyFill="1" applyBorder="1" applyAlignment="1">
      <alignment horizontal="center"/>
      <protection/>
    </xf>
    <xf numFmtId="0" fontId="0" fillId="36" borderId="20" xfId="60" applyFont="1" applyFill="1" applyBorder="1" applyAlignment="1">
      <alignment horizontal="center"/>
      <protection/>
    </xf>
    <xf numFmtId="168" fontId="0" fillId="36" borderId="24" xfId="60" applyNumberFormat="1" applyFill="1" applyBorder="1" applyAlignment="1">
      <alignment horizontal="center"/>
      <protection/>
    </xf>
    <xf numFmtId="168" fontId="0" fillId="36" borderId="24" xfId="60" applyNumberFormat="1" applyFill="1" applyBorder="1" applyAlignment="1">
      <alignment/>
      <protection/>
    </xf>
    <xf numFmtId="0" fontId="0" fillId="0" borderId="0" xfId="60" applyBorder="1" applyAlignment="1">
      <alignment horizontal="center"/>
      <protection/>
    </xf>
    <xf numFmtId="0" fontId="0" fillId="36" borderId="24" xfId="60" applyFill="1" applyBorder="1" applyAlignment="1">
      <alignment shrinkToFit="1"/>
      <protection/>
    </xf>
    <xf numFmtId="0" fontId="6" fillId="36" borderId="24" xfId="57" applyFill="1" applyBorder="1" applyAlignment="1">
      <alignment shrinkToFit="1"/>
      <protection/>
    </xf>
    <xf numFmtId="0" fontId="0" fillId="36" borderId="24" xfId="60" applyFill="1" applyBorder="1" applyAlignment="1">
      <alignment horizontal="center"/>
      <protection/>
    </xf>
    <xf numFmtId="0" fontId="0" fillId="36" borderId="24" xfId="60" applyFill="1" applyBorder="1" applyAlignment="1">
      <alignment/>
      <protection/>
    </xf>
    <xf numFmtId="0" fontId="89" fillId="13" borderId="24" xfId="60" applyFont="1" applyFill="1" applyBorder="1" applyAlignment="1">
      <alignment horizontal="center"/>
      <protection/>
    </xf>
    <xf numFmtId="0" fontId="0" fillId="36" borderId="25" xfId="60" applyFill="1" applyBorder="1" applyAlignment="1">
      <alignment horizontal="center"/>
      <protection/>
    </xf>
    <xf numFmtId="0" fontId="89" fillId="34" borderId="24" xfId="60" applyFont="1" applyFill="1" applyBorder="1" applyAlignment="1">
      <alignment horizontal="center" vertical="center" wrapText="1"/>
      <protection/>
    </xf>
    <xf numFmtId="0" fontId="89" fillId="34" borderId="24" xfId="60" applyFont="1" applyFill="1" applyBorder="1" applyAlignment="1">
      <alignment horizontal="center" wrapText="1"/>
      <protection/>
    </xf>
    <xf numFmtId="0" fontId="0" fillId="36" borderId="24" xfId="60" applyFill="1" applyBorder="1" applyAlignment="1">
      <alignment horizontal="center" wrapText="1"/>
      <protection/>
    </xf>
    <xf numFmtId="0" fontId="0" fillId="36" borderId="24" xfId="60" applyFill="1" applyBorder="1" applyAlignment="1">
      <alignment horizontal="left"/>
      <protection/>
    </xf>
    <xf numFmtId="0" fontId="0" fillId="36" borderId="25" xfId="60" applyFill="1" applyBorder="1" applyAlignment="1">
      <alignment horizontal="left"/>
      <protection/>
    </xf>
    <xf numFmtId="0" fontId="0" fillId="34" borderId="0" xfId="0" applyFill="1" applyAlignment="1">
      <alignment horizontal="center"/>
    </xf>
    <xf numFmtId="168" fontId="2" fillId="36" borderId="24" xfId="57" applyNumberFormat="1" applyFont="1" applyFill="1" applyBorder="1" applyAlignment="1">
      <alignment horizontal="center"/>
      <protection/>
    </xf>
    <xf numFmtId="168" fontId="0" fillId="0" borderId="24" xfId="0" applyNumberFormat="1" applyBorder="1" applyAlignment="1">
      <alignment horizontal="center"/>
    </xf>
    <xf numFmtId="0" fontId="6" fillId="36" borderId="0" xfId="57" applyFill="1" applyAlignment="1">
      <alignment/>
      <protection/>
    </xf>
    <xf numFmtId="0" fontId="15" fillId="35" borderId="27" xfId="57" applyFont="1" applyFill="1" applyBorder="1" applyAlignment="1">
      <alignment horizontal="center"/>
      <protection/>
    </xf>
    <xf numFmtId="0" fontId="15" fillId="35" borderId="18" xfId="57" applyFont="1" applyFill="1" applyBorder="1" applyAlignment="1">
      <alignment horizontal="center"/>
      <protection/>
    </xf>
    <xf numFmtId="0" fontId="15" fillId="35" borderId="34" xfId="57" applyFont="1" applyFill="1" applyBorder="1" applyAlignment="1">
      <alignment horizontal="center"/>
      <protection/>
    </xf>
    <xf numFmtId="0" fontId="6" fillId="36" borderId="20" xfId="57" applyFont="1" applyFill="1" applyBorder="1" applyAlignment="1">
      <alignment horizontal="center"/>
      <protection/>
    </xf>
    <xf numFmtId="0" fontId="6" fillId="36" borderId="20" xfId="57" applyFill="1" applyBorder="1" applyAlignment="1">
      <alignment horizontal="center"/>
      <protection/>
    </xf>
    <xf numFmtId="0" fontId="6" fillId="0" borderId="0" xfId="57" applyFont="1" applyAlignment="1">
      <alignment/>
      <protection/>
    </xf>
    <xf numFmtId="0" fontId="6" fillId="0" borderId="0" xfId="57" applyAlignment="1">
      <alignment/>
      <protection/>
    </xf>
    <xf numFmtId="0" fontId="6" fillId="36" borderId="24" xfId="57" applyFill="1" applyBorder="1" applyAlignment="1">
      <alignment/>
      <protection/>
    </xf>
    <xf numFmtId="49" fontId="6" fillId="36" borderId="24" xfId="57" applyNumberFormat="1" applyFill="1" applyBorder="1" applyAlignment="1">
      <alignment/>
      <protection/>
    </xf>
    <xf numFmtId="0" fontId="70" fillId="34" borderId="32" xfId="0" applyFont="1" applyFill="1" applyBorder="1" applyAlignment="1">
      <alignment/>
    </xf>
    <xf numFmtId="0" fontId="70" fillId="34" borderId="0" xfId="0" applyFont="1" applyFill="1" applyAlignment="1">
      <alignment horizontal="center"/>
    </xf>
    <xf numFmtId="0" fontId="70" fillId="0" borderId="32" xfId="0" applyFont="1" applyBorder="1" applyAlignment="1">
      <alignment/>
    </xf>
    <xf numFmtId="0" fontId="13" fillId="35" borderId="42" xfId="61" applyFont="1" applyFill="1" applyBorder="1" applyAlignment="1">
      <alignment horizontal="center"/>
      <protection/>
    </xf>
    <xf numFmtId="0" fontId="13" fillId="35" borderId="25" xfId="61" applyFont="1" applyFill="1" applyBorder="1" applyAlignment="1">
      <alignment horizontal="center"/>
      <protection/>
    </xf>
    <xf numFmtId="0" fontId="13" fillId="35" borderId="38" xfId="61" applyFont="1" applyFill="1" applyBorder="1" applyAlignment="1">
      <alignment horizontal="center"/>
      <protection/>
    </xf>
    <xf numFmtId="0" fontId="6" fillId="35" borderId="40" xfId="61" applyFont="1" applyFill="1" applyBorder="1" applyAlignment="1">
      <alignment horizontal="center"/>
      <protection/>
    </xf>
    <xf numFmtId="0" fontId="6" fillId="35" borderId="24" xfId="61" applyFill="1" applyBorder="1" applyAlignment="1">
      <alignment horizontal="center"/>
      <protection/>
    </xf>
    <xf numFmtId="0" fontId="6" fillId="35" borderId="41" xfId="61" applyFill="1" applyBorder="1" applyAlignment="1">
      <alignment horizontal="center"/>
      <protection/>
    </xf>
    <xf numFmtId="0" fontId="3" fillId="13" borderId="27" xfId="61" applyFont="1" applyFill="1" applyBorder="1" applyAlignment="1">
      <alignment horizontal="center"/>
      <protection/>
    </xf>
    <xf numFmtId="0" fontId="6" fillId="13" borderId="18" xfId="61" applyFill="1" applyBorder="1">
      <alignment/>
      <protection/>
    </xf>
    <xf numFmtId="0" fontId="6" fillId="13" borderId="34" xfId="61" applyFill="1" applyBorder="1">
      <alignment/>
      <protection/>
    </xf>
    <xf numFmtId="0" fontId="6" fillId="0" borderId="0" xfId="61" applyFill="1" applyBorder="1" applyAlignment="1">
      <alignment/>
      <protection/>
    </xf>
    <xf numFmtId="0" fontId="6" fillId="34" borderId="24" xfId="61" applyFill="1" applyBorder="1" applyAlignment="1">
      <alignment horizontal="center" shrinkToFit="1"/>
      <protection/>
    </xf>
    <xf numFmtId="0" fontId="6" fillId="34" borderId="24" xfId="61" applyFill="1" applyBorder="1" applyAlignment="1">
      <alignment shrinkToFit="1"/>
      <protection/>
    </xf>
    <xf numFmtId="166" fontId="6" fillId="34" borderId="24" xfId="61" applyNumberFormat="1" applyFill="1" applyBorder="1" applyAlignment="1">
      <alignment horizontal="center" shrinkToFit="1"/>
      <protection/>
    </xf>
    <xf numFmtId="0" fontId="10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6" fillId="0" borderId="0" xfId="61" applyFill="1" applyBorder="1" applyAlignment="1">
      <alignment shrinkToFit="1"/>
      <protection/>
    </xf>
    <xf numFmtId="0" fontId="6" fillId="34" borderId="25" xfId="61" applyFill="1" applyBorder="1" applyAlignment="1">
      <alignment/>
      <protection/>
    </xf>
    <xf numFmtId="0" fontId="6" fillId="0" borderId="0" xfId="61" applyFont="1" applyFill="1" applyBorder="1" applyAlignment="1">
      <alignment horizontal="left"/>
      <protection/>
    </xf>
    <xf numFmtId="0" fontId="6" fillId="0" borderId="0" xfId="61" applyFill="1" applyBorder="1" applyAlignment="1">
      <alignment horizontal="left"/>
      <protection/>
    </xf>
    <xf numFmtId="166" fontId="6" fillId="34" borderId="25" xfId="61" applyNumberFormat="1" applyFill="1" applyBorder="1" applyAlignment="1">
      <alignment horizontal="center" shrinkToFit="1"/>
      <protection/>
    </xf>
    <xf numFmtId="0" fontId="2" fillId="13" borderId="18" xfId="61" applyFont="1" applyFill="1" applyBorder="1" applyAlignment="1">
      <alignment/>
      <protection/>
    </xf>
    <xf numFmtId="0" fontId="2" fillId="13" borderId="34" xfId="61" applyFont="1" applyFill="1" applyBorder="1" applyAlignment="1">
      <alignment/>
      <protection/>
    </xf>
    <xf numFmtId="0" fontId="6" fillId="0" borderId="0" xfId="61" applyFill="1" applyAlignment="1">
      <alignment horizontal="center"/>
      <protection/>
    </xf>
    <xf numFmtId="0" fontId="6" fillId="19" borderId="27" xfId="61" applyFill="1" applyBorder="1" applyAlignment="1">
      <alignment horizontal="center"/>
      <protection/>
    </xf>
    <xf numFmtId="0" fontId="6" fillId="19" borderId="18" xfId="61" applyFill="1" applyBorder="1" applyAlignment="1">
      <alignment horizontal="center"/>
      <protection/>
    </xf>
    <xf numFmtId="0" fontId="6" fillId="19" borderId="18" xfId="61" applyFill="1" applyBorder="1" applyAlignment="1">
      <alignment/>
      <protection/>
    </xf>
    <xf numFmtId="0" fontId="6" fillId="19" borderId="34" xfId="61" applyFill="1" applyBorder="1" applyAlignment="1">
      <alignment/>
      <protection/>
    </xf>
    <xf numFmtId="0" fontId="6" fillId="0" borderId="32" xfId="61" applyBorder="1" applyAlignment="1">
      <alignment horizontal="center"/>
      <protection/>
    </xf>
    <xf numFmtId="0" fontId="6" fillId="0" borderId="0" xfId="61" applyFont="1" applyFill="1" applyAlignment="1">
      <alignment horizontal="center"/>
      <protection/>
    </xf>
    <xf numFmtId="0" fontId="7" fillId="36" borderId="24" xfId="61" applyFont="1" applyFill="1" applyBorder="1" applyAlignment="1">
      <alignment shrinkToFit="1"/>
      <protection/>
    </xf>
    <xf numFmtId="0" fontId="6" fillId="36" borderId="24" xfId="61" applyFill="1" applyBorder="1" applyAlignment="1">
      <alignment shrinkToFit="1"/>
      <protection/>
    </xf>
    <xf numFmtId="0" fontId="6" fillId="7" borderId="0" xfId="61" applyFill="1" applyAlignment="1">
      <alignment horizontal="center"/>
      <protection/>
    </xf>
    <xf numFmtId="0" fontId="6" fillId="36" borderId="25" xfId="61" applyFill="1" applyBorder="1" applyAlignment="1">
      <alignment/>
      <protection/>
    </xf>
    <xf numFmtId="0" fontId="6" fillId="0" borderId="64" xfId="61" applyBorder="1" applyAlignment="1">
      <alignment/>
      <protection/>
    </xf>
    <xf numFmtId="0" fontId="6" fillId="0" borderId="24" xfId="61" applyBorder="1" applyAlignment="1">
      <alignment/>
      <protection/>
    </xf>
    <xf numFmtId="0" fontId="6" fillId="0" borderId="0" xfId="61" applyFont="1" applyAlignment="1">
      <alignment/>
      <protection/>
    </xf>
    <xf numFmtId="0" fontId="6" fillId="0" borderId="0" xfId="61" applyAlignment="1">
      <alignment/>
      <protection/>
    </xf>
    <xf numFmtId="0" fontId="7" fillId="13" borderId="0" xfId="61" applyFont="1" applyFill="1" applyAlignment="1">
      <alignment/>
      <protection/>
    </xf>
    <xf numFmtId="0" fontId="6" fillId="34" borderId="0" xfId="61" applyFill="1" applyAlignment="1">
      <alignment horizontal="center"/>
      <protection/>
    </xf>
    <xf numFmtId="0" fontId="6" fillId="34" borderId="11" xfId="61" applyFill="1" applyBorder="1" applyAlignment="1">
      <alignment horizontal="center"/>
      <protection/>
    </xf>
    <xf numFmtId="0" fontId="6" fillId="34" borderId="0" xfId="61" applyFont="1" applyFill="1" applyAlignment="1">
      <alignment/>
      <protection/>
    </xf>
    <xf numFmtId="0" fontId="6" fillId="0" borderId="11" xfId="61" applyBorder="1" applyAlignment="1">
      <alignment/>
      <protection/>
    </xf>
    <xf numFmtId="0" fontId="6" fillId="0" borderId="0" xfId="61" applyAlignment="1">
      <alignment horizontal="left"/>
      <protection/>
    </xf>
    <xf numFmtId="0" fontId="6" fillId="34" borderId="0" xfId="61" applyFill="1" applyAlignment="1">
      <alignment/>
      <protection/>
    </xf>
    <xf numFmtId="0" fontId="6" fillId="34" borderId="11" xfId="61" applyFill="1" applyBorder="1" applyAlignment="1">
      <alignment/>
      <protection/>
    </xf>
    <xf numFmtId="168" fontId="6" fillId="13" borderId="27" xfId="61" applyNumberFormat="1" applyFill="1" applyBorder="1" applyAlignment="1">
      <alignment horizontal="center" shrinkToFit="1"/>
      <protection/>
    </xf>
    <xf numFmtId="168" fontId="6" fillId="13" borderId="34" xfId="61" applyNumberFormat="1" applyFill="1" applyBorder="1" applyAlignment="1">
      <alignment horizontal="center" shrinkToFit="1"/>
      <protection/>
    </xf>
    <xf numFmtId="0" fontId="6" fillId="0" borderId="0" xfId="58" applyAlignment="1">
      <alignment/>
      <protection/>
    </xf>
    <xf numFmtId="0" fontId="6" fillId="0" borderId="11" xfId="58" applyBorder="1" applyAlignment="1">
      <alignment/>
      <protection/>
    </xf>
    <xf numFmtId="0" fontId="3" fillId="35" borderId="36" xfId="61" applyFont="1" applyFill="1" applyBorder="1" applyAlignment="1">
      <alignment horizontal="center"/>
      <protection/>
    </xf>
    <xf numFmtId="0" fontId="12" fillId="35" borderId="26" xfId="61" applyFont="1" applyFill="1" applyBorder="1">
      <alignment/>
      <protection/>
    </xf>
    <xf numFmtId="0" fontId="12" fillId="35" borderId="55" xfId="61" applyFont="1" applyFill="1" applyBorder="1">
      <alignment/>
      <protection/>
    </xf>
    <xf numFmtId="0" fontId="6" fillId="35" borderId="10" xfId="61" applyFont="1" applyFill="1" applyBorder="1" applyAlignment="1">
      <alignment horizontal="center"/>
      <protection/>
    </xf>
    <xf numFmtId="0" fontId="6" fillId="35" borderId="0" xfId="61" applyFill="1" applyBorder="1">
      <alignment/>
      <protection/>
    </xf>
    <xf numFmtId="0" fontId="6" fillId="35" borderId="11" xfId="61" applyFill="1" applyBorder="1">
      <alignment/>
      <protection/>
    </xf>
    <xf numFmtId="0" fontId="6" fillId="35" borderId="24" xfId="61" applyFill="1" applyBorder="1">
      <alignment/>
      <protection/>
    </xf>
    <xf numFmtId="0" fontId="6" fillId="35" borderId="41" xfId="61" applyFill="1" applyBorder="1">
      <alignment/>
      <protection/>
    </xf>
    <xf numFmtId="0" fontId="6" fillId="34" borderId="27" xfId="61" applyFill="1" applyBorder="1" applyAlignment="1">
      <alignment horizontal="center"/>
      <protection/>
    </xf>
    <xf numFmtId="0" fontId="6" fillId="34" borderId="18" xfId="61" applyFill="1" applyBorder="1" applyAlignment="1">
      <alignment horizontal="center"/>
      <protection/>
    </xf>
    <xf numFmtId="0" fontId="6" fillId="0" borderId="18" xfId="61" applyBorder="1" applyAlignment="1">
      <alignment/>
      <protection/>
    </xf>
    <xf numFmtId="0" fontId="6" fillId="0" borderId="34" xfId="61" applyBorder="1" applyAlignment="1">
      <alignment/>
      <protection/>
    </xf>
    <xf numFmtId="0" fontId="6" fillId="34" borderId="24" xfId="61" applyFont="1" applyFill="1" applyBorder="1" applyAlignment="1">
      <alignment horizontal="left"/>
      <protection/>
    </xf>
    <xf numFmtId="0" fontId="6" fillId="34" borderId="24" xfId="61" applyFill="1" applyBorder="1" applyAlignment="1">
      <alignment horizontal="left"/>
      <protection/>
    </xf>
    <xf numFmtId="0" fontId="70" fillId="36" borderId="24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4" xfId="0" applyFill="1" applyBorder="1" applyAlignment="1">
      <alignment horizontal="left"/>
    </xf>
    <xf numFmtId="0" fontId="78" fillId="0" borderId="0" xfId="0" applyFont="1" applyAlignment="1">
      <alignment/>
    </xf>
    <xf numFmtId="0" fontId="90" fillId="35" borderId="42" xfId="0" applyFont="1" applyFill="1" applyBorder="1" applyAlignment="1">
      <alignment horizontal="center"/>
    </xf>
    <xf numFmtId="0" fontId="91" fillId="35" borderId="25" xfId="0" applyFont="1" applyFill="1" applyBorder="1" applyAlignment="1">
      <alignment/>
    </xf>
    <xf numFmtId="0" fontId="91" fillId="35" borderId="38" xfId="0" applyFont="1" applyFill="1" applyBorder="1" applyAlignment="1">
      <alignment/>
    </xf>
    <xf numFmtId="0" fontId="0" fillId="36" borderId="40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168" fontId="0" fillId="36" borderId="24" xfId="0" applyNumberFormat="1" applyFill="1" applyBorder="1" applyAlignment="1">
      <alignment/>
    </xf>
    <xf numFmtId="0" fontId="78" fillId="0" borderId="0" xfId="0" applyFont="1" applyFill="1" applyBorder="1" applyAlignment="1">
      <alignment shrinkToFit="1"/>
    </xf>
    <xf numFmtId="0" fontId="0" fillId="36" borderId="25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78" fillId="0" borderId="0" xfId="0" applyFont="1" applyAlignment="1">
      <alignment shrinkToFit="1"/>
    </xf>
    <xf numFmtId="0" fontId="78" fillId="0" borderId="0" xfId="0" applyFont="1" applyFill="1" applyBorder="1" applyAlignment="1">
      <alignment horizontal="left" shrinkToFit="1"/>
    </xf>
    <xf numFmtId="0" fontId="77" fillId="0" borderId="0" xfId="0" applyFont="1" applyAlignment="1">
      <alignment/>
    </xf>
    <xf numFmtId="0" fontId="92" fillId="0" borderId="0" xfId="0" applyFont="1" applyAlignment="1">
      <alignment/>
    </xf>
    <xf numFmtId="0" fontId="0" fillId="34" borderId="27" xfId="0" applyFill="1" applyBorder="1" applyAlignment="1">
      <alignment horizontal="center" shrinkToFit="1"/>
    </xf>
    <xf numFmtId="0" fontId="0" fillId="34" borderId="18" xfId="0" applyFill="1" applyBorder="1" applyAlignment="1">
      <alignment horizontal="center" shrinkToFit="1"/>
    </xf>
    <xf numFmtId="0" fontId="0" fillId="34" borderId="18" xfId="0" applyFill="1" applyBorder="1" applyAlignment="1">
      <alignment shrinkToFit="1"/>
    </xf>
    <xf numFmtId="0" fontId="0" fillId="34" borderId="34" xfId="0" applyFill="1" applyBorder="1" applyAlignment="1">
      <alignment shrinkToFit="1"/>
    </xf>
    <xf numFmtId="0" fontId="92" fillId="0" borderId="0" xfId="0" applyFont="1" applyFill="1" applyBorder="1" applyAlignment="1">
      <alignment shrinkToFit="1"/>
    </xf>
    <xf numFmtId="0" fontId="78" fillId="0" borderId="0" xfId="0" applyFont="1" applyFill="1" applyAlignment="1">
      <alignment shrinkToFit="1"/>
    </xf>
    <xf numFmtId="0" fontId="88" fillId="35" borderId="0" xfId="0" applyFont="1" applyFill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6" borderId="38" xfId="0" applyFill="1" applyBorder="1" applyAlignment="1">
      <alignment/>
    </xf>
    <xf numFmtId="0" fontId="89" fillId="34" borderId="2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0" fillId="0" borderId="0" xfId="57" applyFont="1" applyAlignment="1">
      <alignment horizontal="center"/>
      <protection/>
    </xf>
    <xf numFmtId="0" fontId="6" fillId="34" borderId="24" xfId="57" applyFill="1" applyBorder="1" applyAlignment="1">
      <alignment/>
      <protection/>
    </xf>
    <xf numFmtId="0" fontId="16" fillId="35" borderId="0" xfId="57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6" fillId="36" borderId="42" xfId="57" applyFont="1" applyFill="1" applyBorder="1" applyAlignment="1">
      <alignment horizontal="center"/>
      <protection/>
    </xf>
    <xf numFmtId="168" fontId="6" fillId="34" borderId="24" xfId="57" applyNumberForma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0" fillId="36" borderId="42" xfId="0" applyFont="1" applyFill="1" applyBorder="1" applyAlignment="1">
      <alignment horizontal="center"/>
    </xf>
    <xf numFmtId="0" fontId="70" fillId="36" borderId="25" xfId="0" applyFont="1" applyFill="1" applyBorder="1" applyAlignment="1">
      <alignment horizontal="center"/>
    </xf>
    <xf numFmtId="0" fontId="70" fillId="36" borderId="38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6" borderId="65" xfId="0" applyFill="1" applyBorder="1" applyAlignment="1">
      <alignment horizontal="left"/>
    </xf>
    <xf numFmtId="0" fontId="0" fillId="36" borderId="66" xfId="0" applyFill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1.jpe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571500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0</xdr:rowOff>
    </xdr:from>
    <xdr:to>
      <xdr:col>12</xdr:col>
      <xdr:colOff>571500</xdr:colOff>
      <xdr:row>4</xdr:row>
      <xdr:rowOff>152400</xdr:rowOff>
    </xdr:to>
    <xdr:pic>
      <xdr:nvPicPr>
        <xdr:cNvPr id="2" name="Picture 2" descr="P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0"/>
          <a:ext cx="1752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0</xdr:rowOff>
    </xdr:from>
    <xdr:to>
      <xdr:col>13</xdr:col>
      <xdr:colOff>0</xdr:colOff>
      <xdr:row>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0</xdr:rowOff>
    </xdr:from>
    <xdr:to>
      <xdr:col>10</xdr:col>
      <xdr:colOff>0</xdr:colOff>
      <xdr:row>5</xdr:row>
      <xdr:rowOff>38100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0"/>
          <a:ext cx="1743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0</xdr:row>
      <xdr:rowOff>38100</xdr:rowOff>
    </xdr:from>
    <xdr:to>
      <xdr:col>21</xdr:col>
      <xdr:colOff>0</xdr:colOff>
      <xdr:row>5</xdr:row>
      <xdr:rowOff>66675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68050" y="38100"/>
          <a:ext cx="1733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581025</xdr:colOff>
      <xdr:row>5</xdr:row>
      <xdr:rowOff>57150</xdr:rowOff>
    </xdr:to>
    <xdr:pic>
      <xdr:nvPicPr>
        <xdr:cNvPr id="1" name="Picture 1" descr="ndor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781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581025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781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9525</xdr:rowOff>
    </xdr:from>
    <xdr:to>
      <xdr:col>8</xdr:col>
      <xdr:colOff>19050</xdr:colOff>
      <xdr:row>6</xdr:row>
      <xdr:rowOff>152400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9525"/>
          <a:ext cx="1190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590550</xdr:colOff>
      <xdr:row>0</xdr:row>
      <xdr:rowOff>85725</xdr:rowOff>
    </xdr:from>
    <xdr:to>
      <xdr:col>10</xdr:col>
      <xdr:colOff>542925</xdr:colOff>
      <xdr:row>6</xdr:row>
      <xdr:rowOff>0</xdr:rowOff>
    </xdr:to>
    <xdr:pic>
      <xdr:nvPicPr>
        <xdr:cNvPr id="2" name="Picture 1" descr="Updated M&amp;Rlogo Scott 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85725"/>
          <a:ext cx="1781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4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790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590550</xdr:colOff>
      <xdr:row>6</xdr:row>
      <xdr:rowOff>142875</xdr:rowOff>
    </xdr:to>
    <xdr:pic>
      <xdr:nvPicPr>
        <xdr:cNvPr id="1" name="Picture 1" descr="ndor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724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3</xdr:col>
      <xdr:colOff>38100</xdr:colOff>
      <xdr:row>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1781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0</xdr:row>
      <xdr:rowOff>47625</xdr:rowOff>
    </xdr:from>
    <xdr:to>
      <xdr:col>11</xdr:col>
      <xdr:colOff>9525</xdr:colOff>
      <xdr:row>8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625"/>
          <a:ext cx="1552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571500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907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571500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0</xdr:rowOff>
    </xdr:from>
    <xdr:to>
      <xdr:col>9</xdr:col>
      <xdr:colOff>19050</xdr:colOff>
      <xdr:row>6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0"/>
          <a:ext cx="1333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2</xdr:col>
      <xdr:colOff>561975</xdr:colOff>
      <xdr:row>6</xdr:row>
      <xdr:rowOff>142875</xdr:rowOff>
    </xdr:to>
    <xdr:pic>
      <xdr:nvPicPr>
        <xdr:cNvPr id="1" name="Picture 2" descr="ndor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762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47625</xdr:rowOff>
    </xdr:from>
    <xdr:to>
      <xdr:col>2</xdr:col>
      <xdr:colOff>581025</xdr:colOff>
      <xdr:row>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1781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11</xdr:col>
      <xdr:colOff>0</xdr:colOff>
      <xdr:row>8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571500</xdr:colOff>
      <xdr:row>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743075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19050</xdr:colOff>
      <xdr:row>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800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9</xdr:col>
      <xdr:colOff>0</xdr:colOff>
      <xdr:row>7</xdr:row>
      <xdr:rowOff>19050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809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2</xdr:col>
      <xdr:colOff>581025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7716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2</xdr:col>
      <xdr:colOff>561975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1752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11</xdr:col>
      <xdr:colOff>0</xdr:colOff>
      <xdr:row>6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9</xdr:col>
      <xdr:colOff>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0"/>
          <a:ext cx="18288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457200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76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10</xdr:col>
      <xdr:colOff>9525</xdr:colOff>
      <xdr:row>5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428625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47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10</xdr:col>
      <xdr:colOff>0</xdr:colOff>
      <xdr:row>5</xdr:row>
      <xdr:rowOff>47625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219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9525</xdr:rowOff>
    </xdr:from>
    <xdr:to>
      <xdr:col>3</xdr:col>
      <xdr:colOff>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00050"/>
          <a:ext cx="1781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28575</xdr:rowOff>
    </xdr:from>
    <xdr:to>
      <xdr:col>11</xdr:col>
      <xdr:colOff>0</xdr:colOff>
      <xdr:row>9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419100"/>
          <a:ext cx="1800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9</xdr:col>
      <xdr:colOff>0</xdr:colOff>
      <xdr:row>5</xdr:row>
      <xdr:rowOff>190500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0"/>
          <a:ext cx="1219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0</xdr:row>
      <xdr:rowOff>0</xdr:rowOff>
    </xdr:from>
    <xdr:to>
      <xdr:col>11</xdr:col>
      <xdr:colOff>19050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0"/>
          <a:ext cx="1381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0</xdr:row>
      <xdr:rowOff>0</xdr:rowOff>
    </xdr:from>
    <xdr:to>
      <xdr:col>9</xdr:col>
      <xdr:colOff>28575</xdr:colOff>
      <xdr:row>7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0"/>
          <a:ext cx="1857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628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6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10</xdr:col>
      <xdr:colOff>19050</xdr:colOff>
      <xdr:row>7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2028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10</xdr:col>
      <xdr:colOff>0</xdr:colOff>
      <xdr:row>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0</xdr:rowOff>
    </xdr:from>
    <xdr:to>
      <xdr:col>10</xdr:col>
      <xdr:colOff>0</xdr:colOff>
      <xdr:row>7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0"/>
          <a:ext cx="1828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466725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0</xdr:rowOff>
    </xdr:from>
    <xdr:to>
      <xdr:col>10</xdr:col>
      <xdr:colOff>0</xdr:colOff>
      <xdr:row>5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0"/>
          <a:ext cx="1466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2</xdr:row>
      <xdr:rowOff>19050</xdr:rowOff>
    </xdr:from>
    <xdr:to>
      <xdr:col>7</xdr:col>
      <xdr:colOff>0</xdr:colOff>
      <xdr:row>9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19100"/>
          <a:ext cx="1133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2</xdr:col>
      <xdr:colOff>238125</xdr:colOff>
      <xdr:row>8</xdr:row>
      <xdr:rowOff>133350</xdr:rowOff>
    </xdr:to>
    <xdr:pic>
      <xdr:nvPicPr>
        <xdr:cNvPr id="1" name="Picture 2" descr="P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19100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28575</xdr:rowOff>
    </xdr:from>
    <xdr:to>
      <xdr:col>2</xdr:col>
      <xdr:colOff>200025</xdr:colOff>
      <xdr:row>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9100"/>
          <a:ext cx="17621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</xdr:row>
      <xdr:rowOff>19050</xdr:rowOff>
    </xdr:from>
    <xdr:to>
      <xdr:col>10</xdr:col>
      <xdr:colOff>0</xdr:colOff>
      <xdr:row>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409575"/>
          <a:ext cx="1781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114300</xdr:rowOff>
    </xdr:from>
    <xdr:to>
      <xdr:col>9</xdr:col>
      <xdr:colOff>600075</xdr:colOff>
      <xdr:row>5</xdr:row>
      <xdr:rowOff>180975</xdr:rowOff>
    </xdr:to>
    <xdr:pic>
      <xdr:nvPicPr>
        <xdr:cNvPr id="1" name="Picture 1" descr="Updated M&amp;Rlogo Scott 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4300"/>
          <a:ext cx="1838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288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5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47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581025</xdr:colOff>
      <xdr:row>3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104775</xdr:colOff>
      <xdr:row>42</xdr:row>
      <xdr:rowOff>28575</xdr:rowOff>
    </xdr:from>
    <xdr:to>
      <xdr:col>10</xdr:col>
      <xdr:colOff>314325</xdr:colOff>
      <xdr:row>49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8191500"/>
          <a:ext cx="203835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42</xdr:row>
      <xdr:rowOff>38100</xdr:rowOff>
    </xdr:from>
    <xdr:to>
      <xdr:col>3</xdr:col>
      <xdr:colOff>485775</xdr:colOff>
      <xdr:row>49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201025"/>
          <a:ext cx="206692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66675</xdr:colOff>
      <xdr:row>3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0</xdr:rowOff>
    </xdr:from>
    <xdr:to>
      <xdr:col>11</xdr:col>
      <xdr:colOff>0</xdr:colOff>
      <xdr:row>4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0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571500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2880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590550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847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9525</xdr:rowOff>
    </xdr:from>
    <xdr:to>
      <xdr:col>9</xdr:col>
      <xdr:colOff>0</xdr:colOff>
      <xdr:row>6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9525"/>
          <a:ext cx="1352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457200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57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0</xdr:row>
      <xdr:rowOff>19050</xdr:rowOff>
    </xdr:from>
    <xdr:to>
      <xdr:col>11</xdr:col>
      <xdr:colOff>0</xdr:colOff>
      <xdr:row>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9050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571500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907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571500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790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0</xdr:rowOff>
    </xdr:from>
    <xdr:to>
      <xdr:col>9</xdr:col>
      <xdr:colOff>0</xdr:colOff>
      <xdr:row>6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81475" y="0"/>
          <a:ext cx="1304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2"/>
  <sheetViews>
    <sheetView tabSelected="1" zoomScalePageLayoutView="0" workbookViewId="0" topLeftCell="A1">
      <selection activeCell="A6" sqref="A6:J6"/>
    </sheetView>
  </sheetViews>
  <sheetFormatPr defaultColWidth="9.140625" defaultRowHeight="15"/>
  <sheetData>
    <row r="3" ht="15.75" thickBot="1"/>
    <row r="4" spans="4:7" ht="15.75" thickBot="1">
      <c r="D4" s="230" t="s">
        <v>122</v>
      </c>
      <c r="E4" s="231"/>
      <c r="F4" s="231"/>
      <c r="G4" s="232"/>
    </row>
    <row r="6" spans="1:17" ht="18.75">
      <c r="A6" s="233" t="s">
        <v>691</v>
      </c>
      <c r="B6" s="233"/>
      <c r="C6" s="233"/>
      <c r="D6" s="233"/>
      <c r="E6" s="233"/>
      <c r="F6" s="233"/>
      <c r="G6" s="233"/>
      <c r="H6" s="233"/>
      <c r="I6" s="233"/>
      <c r="J6" s="233"/>
      <c r="K6" s="205"/>
      <c r="N6" s="216"/>
      <c r="O6" s="216"/>
      <c r="P6" s="216"/>
      <c r="Q6" s="216"/>
    </row>
    <row r="7" spans="12:21" ht="15">
      <c r="L7" s="229" t="s">
        <v>673</v>
      </c>
      <c r="M7" s="229"/>
      <c r="N7" s="229"/>
      <c r="O7" s="229"/>
      <c r="P7" s="229"/>
      <c r="Q7" s="229"/>
      <c r="R7" s="229"/>
      <c r="S7" s="229"/>
      <c r="T7" s="229"/>
      <c r="U7" s="229"/>
    </row>
    <row r="8" spans="1:21" ht="15">
      <c r="A8" s="229" t="s">
        <v>617</v>
      </c>
      <c r="B8" s="229"/>
      <c r="C8" s="229"/>
      <c r="D8" s="229"/>
      <c r="E8" s="229"/>
      <c r="F8" s="229"/>
      <c r="G8" s="229"/>
      <c r="H8" s="229"/>
      <c r="I8" s="229"/>
      <c r="J8" s="229"/>
      <c r="L8" s="213" t="s">
        <v>671</v>
      </c>
      <c r="M8" s="213"/>
      <c r="N8" s="213"/>
      <c r="O8" s="213"/>
      <c r="P8" s="213"/>
      <c r="Q8" s="213"/>
      <c r="R8" s="213"/>
      <c r="S8" s="213"/>
      <c r="T8" s="213"/>
      <c r="U8" s="213"/>
    </row>
    <row r="9" spans="1:22" ht="15">
      <c r="A9" s="229" t="s">
        <v>618</v>
      </c>
      <c r="B9" s="229"/>
      <c r="C9" s="229"/>
      <c r="D9" s="229"/>
      <c r="E9" s="229"/>
      <c r="F9" s="229"/>
      <c r="G9" s="229"/>
      <c r="H9" s="229"/>
      <c r="I9" s="229"/>
      <c r="J9" s="229"/>
      <c r="L9" s="229" t="s">
        <v>670</v>
      </c>
      <c r="M9" s="229"/>
      <c r="N9" s="229"/>
      <c r="O9" s="229"/>
      <c r="P9" s="229"/>
      <c r="Q9" s="229"/>
      <c r="R9" s="229"/>
      <c r="S9" s="229"/>
      <c r="T9" s="229"/>
      <c r="U9" s="229"/>
      <c r="V9" s="229"/>
    </row>
    <row r="10" spans="1:22" ht="15">
      <c r="A10" s="229" t="s">
        <v>620</v>
      </c>
      <c r="B10" s="229"/>
      <c r="C10" s="229"/>
      <c r="D10" s="229"/>
      <c r="E10" s="229"/>
      <c r="F10" s="229"/>
      <c r="G10" s="229"/>
      <c r="H10" s="229"/>
      <c r="I10" s="229"/>
      <c r="J10" s="229"/>
      <c r="L10" s="229" t="s">
        <v>619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29"/>
    </row>
    <row r="11" spans="1:22" ht="15">
      <c r="A11" s="229" t="s">
        <v>622</v>
      </c>
      <c r="B11" s="229"/>
      <c r="C11" s="229"/>
      <c r="D11" s="229"/>
      <c r="E11" s="229"/>
      <c r="F11" s="229"/>
      <c r="G11" s="229"/>
      <c r="H11" s="229"/>
      <c r="I11" s="229"/>
      <c r="J11" s="229"/>
      <c r="L11" s="229" t="s">
        <v>621</v>
      </c>
      <c r="M11" s="229"/>
      <c r="N11" s="229"/>
      <c r="O11" s="229"/>
      <c r="P11" s="229"/>
      <c r="Q11" s="229"/>
      <c r="R11" s="229"/>
      <c r="S11" s="229"/>
      <c r="T11" s="229"/>
      <c r="U11" s="229"/>
      <c r="V11" s="229"/>
    </row>
    <row r="12" spans="1:22" ht="15">
      <c r="A12" s="229" t="s">
        <v>624</v>
      </c>
      <c r="B12" s="229"/>
      <c r="C12" s="229"/>
      <c r="D12" s="229"/>
      <c r="E12" s="229"/>
      <c r="F12" s="229"/>
      <c r="G12" s="229"/>
      <c r="H12" s="229"/>
      <c r="I12" s="229"/>
      <c r="J12" s="229"/>
      <c r="L12" s="234" t="s">
        <v>623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ht="15">
      <c r="A13" s="234" t="s">
        <v>626</v>
      </c>
      <c r="B13" s="234"/>
      <c r="C13" s="234"/>
      <c r="D13" s="234"/>
      <c r="E13" s="234"/>
      <c r="F13" s="234"/>
      <c r="G13" s="234"/>
      <c r="H13" s="234"/>
      <c r="I13" s="234"/>
      <c r="J13" s="234"/>
      <c r="L13" s="234" t="s">
        <v>625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1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L14" s="229" t="s">
        <v>672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</row>
    <row r="15" spans="1:12" ht="15">
      <c r="A15" s="229" t="s">
        <v>628</v>
      </c>
      <c r="B15" s="229"/>
      <c r="C15" s="229"/>
      <c r="D15" s="229"/>
      <c r="E15" s="229"/>
      <c r="F15" s="229"/>
      <c r="G15" s="229"/>
      <c r="H15" s="229"/>
      <c r="I15" s="229"/>
      <c r="J15" s="229"/>
      <c r="L15" t="s">
        <v>627</v>
      </c>
    </row>
    <row r="16" spans="1:22" ht="15">
      <c r="A16" s="229" t="s">
        <v>629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05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spans="1:22" ht="15">
      <c r="A17" s="229" t="s">
        <v>668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05"/>
      <c r="L17" s="229" t="s">
        <v>630</v>
      </c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1:22" ht="15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05"/>
      <c r="L18" s="229" t="s">
        <v>631</v>
      </c>
      <c r="M18" s="229"/>
      <c r="N18" s="229"/>
      <c r="O18" s="229"/>
      <c r="P18" s="229"/>
      <c r="Q18" s="229"/>
      <c r="R18" s="229"/>
      <c r="S18" s="229"/>
      <c r="T18" s="229"/>
      <c r="U18" s="229"/>
      <c r="V18" s="229"/>
    </row>
    <row r="19" spans="1:22" ht="15">
      <c r="A19" t="s">
        <v>577</v>
      </c>
      <c r="K19" s="205"/>
      <c r="L19" s="229" t="s">
        <v>632</v>
      </c>
      <c r="M19" s="229"/>
      <c r="N19" s="229"/>
      <c r="O19" s="229"/>
      <c r="P19" s="229"/>
      <c r="Q19" s="229"/>
      <c r="R19" s="229"/>
      <c r="S19" s="229"/>
      <c r="T19" s="229"/>
      <c r="U19" s="229"/>
      <c r="V19" s="229"/>
    </row>
    <row r="20" spans="1:22" ht="15">
      <c r="A20" s="229" t="s">
        <v>634</v>
      </c>
      <c r="B20" s="229"/>
      <c r="C20" s="229"/>
      <c r="D20" s="229"/>
      <c r="E20" s="229"/>
      <c r="F20" s="229"/>
      <c r="G20" s="229"/>
      <c r="H20" s="229"/>
      <c r="I20" s="229"/>
      <c r="J20" s="229"/>
      <c r="L20" s="234" t="s">
        <v>633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spans="12:22" ht="15"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spans="1:22" ht="15">
      <c r="A22" s="235" t="s">
        <v>636</v>
      </c>
      <c r="B22" s="229"/>
      <c r="C22" s="229"/>
      <c r="D22" s="229"/>
      <c r="E22" s="229"/>
      <c r="F22" s="229"/>
      <c r="G22" s="229"/>
      <c r="H22" s="229"/>
      <c r="I22" s="229"/>
      <c r="J22" s="229"/>
      <c r="L22" s="234" t="s">
        <v>635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ht="15">
      <c r="A23" t="s">
        <v>281</v>
      </c>
      <c r="L23" s="234" t="s">
        <v>637</v>
      </c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ht="15">
      <c r="A24" t="s">
        <v>282</v>
      </c>
      <c r="L24" s="234" t="s">
        <v>638</v>
      </c>
      <c r="M24" s="234"/>
      <c r="N24" s="234"/>
      <c r="O24" s="234"/>
      <c r="P24" s="234"/>
      <c r="Q24" s="234"/>
      <c r="R24" s="234"/>
      <c r="S24" s="234"/>
      <c r="T24" s="234"/>
      <c r="U24" s="234"/>
      <c r="V24" s="234"/>
    </row>
    <row r="25" spans="1:22" ht="15">
      <c r="A25" t="s">
        <v>283</v>
      </c>
      <c r="L25" s="234" t="s">
        <v>639</v>
      </c>
      <c r="M25" s="234"/>
      <c r="N25" s="234"/>
      <c r="O25" s="234"/>
      <c r="P25" s="234"/>
      <c r="Q25" s="234"/>
      <c r="R25" s="234"/>
      <c r="S25" s="234"/>
      <c r="T25" s="234"/>
      <c r="U25" s="234"/>
      <c r="V25" s="234"/>
    </row>
    <row r="26" spans="1:22" ht="15">
      <c r="A26" t="s">
        <v>284</v>
      </c>
      <c r="L26" s="234" t="s">
        <v>640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</row>
    <row r="27" spans="12:22" ht="15"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</row>
    <row r="28" spans="1:22" ht="15">
      <c r="A28" s="235" t="s">
        <v>642</v>
      </c>
      <c r="B28" s="229"/>
      <c r="C28" s="229"/>
      <c r="D28" s="229"/>
      <c r="E28" s="229"/>
      <c r="F28" s="229"/>
      <c r="G28" s="229"/>
      <c r="H28" s="229"/>
      <c r="I28" s="229"/>
      <c r="J28" s="229"/>
      <c r="L28" s="234" t="s">
        <v>641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1:22" ht="15">
      <c r="A29" s="229" t="s">
        <v>644</v>
      </c>
      <c r="B29" s="229"/>
      <c r="C29" s="229"/>
      <c r="D29" s="229"/>
      <c r="E29" s="229"/>
      <c r="F29" s="229"/>
      <c r="G29" s="229"/>
      <c r="H29" s="229"/>
      <c r="I29" s="229"/>
      <c r="J29" s="229"/>
      <c r="L29" s="234" t="s">
        <v>643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2" ht="15">
      <c r="A30" s="229" t="s">
        <v>646</v>
      </c>
      <c r="B30" s="229"/>
      <c r="C30" s="229"/>
      <c r="D30" s="229"/>
      <c r="E30" s="229"/>
      <c r="F30" s="229"/>
      <c r="G30" s="229"/>
      <c r="H30" s="229"/>
      <c r="I30" s="229"/>
      <c r="J30" s="229"/>
      <c r="L30" s="234" t="s">
        <v>645</v>
      </c>
      <c r="M30" s="234"/>
      <c r="N30" s="234"/>
      <c r="O30" s="234"/>
      <c r="P30" s="234"/>
      <c r="Q30" s="234"/>
      <c r="R30" s="234"/>
      <c r="S30" s="234"/>
      <c r="T30" s="234"/>
      <c r="U30" s="234"/>
      <c r="V30" s="234"/>
    </row>
    <row r="31" spans="1:22" ht="15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22" ht="15">
      <c r="A32" s="235" t="s">
        <v>648</v>
      </c>
      <c r="B32" s="229"/>
      <c r="C32" s="229"/>
      <c r="D32" s="229"/>
      <c r="E32" s="229"/>
      <c r="F32" s="229"/>
      <c r="G32" s="229"/>
      <c r="H32" s="229"/>
      <c r="I32" s="229"/>
      <c r="J32" s="229"/>
      <c r="L32" s="234" t="s">
        <v>647</v>
      </c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2" ht="15">
      <c r="A33" s="229" t="s">
        <v>649</v>
      </c>
      <c r="B33" s="229"/>
      <c r="C33" s="229"/>
      <c r="D33" s="229"/>
      <c r="E33" s="229"/>
      <c r="F33" s="229"/>
      <c r="G33" s="229"/>
      <c r="H33" s="229"/>
      <c r="I33" s="229"/>
      <c r="J33" s="229"/>
      <c r="L33" s="234" t="s">
        <v>674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pans="1:22" ht="15">
      <c r="A34" s="229"/>
      <c r="B34" s="229"/>
      <c r="C34" s="229"/>
      <c r="D34" s="229"/>
      <c r="E34" s="229"/>
      <c r="F34" s="229"/>
      <c r="G34" s="229"/>
      <c r="H34" s="229"/>
      <c r="I34" s="229"/>
      <c r="J34" s="229"/>
      <c r="L34" s="234" t="s">
        <v>650</v>
      </c>
      <c r="M34" s="234"/>
      <c r="N34" s="234"/>
      <c r="O34" s="234"/>
      <c r="P34" s="234"/>
      <c r="Q34" s="234"/>
      <c r="R34" s="234"/>
      <c r="S34" s="234"/>
      <c r="T34" s="234"/>
      <c r="U34" s="234"/>
      <c r="V34" s="234"/>
    </row>
    <row r="35" spans="1:22" ht="15">
      <c r="A35" s="235" t="s">
        <v>652</v>
      </c>
      <c r="B35" s="235"/>
      <c r="C35" s="235"/>
      <c r="D35" s="235"/>
      <c r="E35" s="235"/>
      <c r="F35" s="235"/>
      <c r="G35" s="235"/>
      <c r="H35" s="235"/>
      <c r="I35" s="235"/>
      <c r="J35" s="235"/>
      <c r="L35" s="234" t="s">
        <v>651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</row>
    <row r="36" spans="1:22" ht="15">
      <c r="A36" s="235" t="s">
        <v>653</v>
      </c>
      <c r="B36" s="235"/>
      <c r="C36" s="235"/>
      <c r="D36" s="235"/>
      <c r="E36" s="235"/>
      <c r="F36" s="235"/>
      <c r="G36" s="235"/>
      <c r="H36" s="235"/>
      <c r="I36" s="235"/>
      <c r="J36" s="235"/>
      <c r="L36" s="234" t="s">
        <v>675</v>
      </c>
      <c r="M36" s="234"/>
      <c r="N36" s="234"/>
      <c r="O36" s="234"/>
      <c r="P36" s="234"/>
      <c r="Q36" s="234"/>
      <c r="R36" s="234"/>
      <c r="S36" s="234"/>
      <c r="T36" s="234"/>
      <c r="U36" s="234"/>
      <c r="V36" s="234"/>
    </row>
    <row r="37" spans="1:22" ht="15">
      <c r="A37" s="235" t="s">
        <v>655</v>
      </c>
      <c r="B37" s="235"/>
      <c r="C37" s="235"/>
      <c r="D37" s="235"/>
      <c r="E37" s="235"/>
      <c r="F37" s="235"/>
      <c r="G37" s="235"/>
      <c r="H37" s="235"/>
      <c r="I37" s="235"/>
      <c r="J37" s="235"/>
      <c r="L37" s="234" t="s">
        <v>654</v>
      </c>
      <c r="M37" s="234"/>
      <c r="N37" s="234"/>
      <c r="O37" s="234"/>
      <c r="P37" s="234"/>
      <c r="Q37" s="234"/>
      <c r="R37" s="234"/>
      <c r="S37" s="234"/>
      <c r="T37" s="234"/>
      <c r="U37" s="234"/>
      <c r="V37" s="234"/>
    </row>
    <row r="38" spans="1:22" ht="1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L38" s="234" t="s">
        <v>656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</row>
    <row r="39" spans="1:22" ht="15">
      <c r="A39" t="s">
        <v>285</v>
      </c>
      <c r="L39" s="234" t="s">
        <v>657</v>
      </c>
      <c r="M39" s="234"/>
      <c r="N39" s="234"/>
      <c r="O39" s="234"/>
      <c r="P39" s="234"/>
      <c r="Q39" s="234"/>
      <c r="R39" s="234"/>
      <c r="S39" s="234"/>
      <c r="T39" s="234"/>
      <c r="U39" s="234"/>
      <c r="V39" s="234"/>
    </row>
    <row r="40" spans="11:22" ht="15">
      <c r="K40" s="205"/>
      <c r="L40" s="234" t="s">
        <v>658</v>
      </c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1:22" ht="15">
      <c r="A41" s="229" t="s">
        <v>669</v>
      </c>
      <c r="B41" s="229"/>
      <c r="C41" s="229"/>
      <c r="D41" s="229"/>
      <c r="E41" s="229"/>
      <c r="F41" s="229"/>
      <c r="G41" s="229"/>
      <c r="H41" s="229"/>
      <c r="I41" s="229"/>
      <c r="L41" s="234" t="s">
        <v>659</v>
      </c>
      <c r="M41" s="234"/>
      <c r="N41" s="234"/>
      <c r="O41" s="234"/>
      <c r="P41" s="234"/>
      <c r="Q41" s="234"/>
      <c r="R41" s="234"/>
      <c r="S41" s="234"/>
      <c r="T41" s="234"/>
      <c r="U41" s="234"/>
      <c r="V41" s="234"/>
    </row>
    <row r="42" spans="1:22" ht="15">
      <c r="A42" s="229"/>
      <c r="B42" s="229"/>
      <c r="C42" s="229"/>
      <c r="D42" s="229"/>
      <c r="E42" s="229"/>
      <c r="F42" s="229"/>
      <c r="G42" s="229"/>
      <c r="H42" s="229"/>
      <c r="I42" s="229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</row>
    <row r="43" spans="1:22" ht="15">
      <c r="A43" s="235" t="s">
        <v>660</v>
      </c>
      <c r="B43" s="229"/>
      <c r="C43" s="229"/>
      <c r="D43" s="229"/>
      <c r="E43" s="229"/>
      <c r="F43" s="229"/>
      <c r="G43" s="229"/>
      <c r="H43" s="229"/>
      <c r="I43" s="229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</row>
    <row r="44" spans="1:22" ht="15">
      <c r="A44" t="s">
        <v>286</v>
      </c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</row>
    <row r="45" spans="12:22" ht="15"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</row>
    <row r="46" spans="1:22" ht="15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</row>
    <row r="47" spans="1:22" ht="15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</row>
    <row r="48" spans="1:22" ht="1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</row>
    <row r="49" spans="1:22" ht="15">
      <c r="A49" s="229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</row>
    <row r="50" spans="1:22" ht="1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</row>
    <row r="51" spans="1:22" ht="15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</row>
    <row r="52" spans="12:22" ht="15"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</row>
  </sheetData>
  <sheetProtection/>
  <mergeCells count="78">
    <mergeCell ref="L50:V50"/>
    <mergeCell ref="A50:K50"/>
    <mergeCell ref="L51:V51"/>
    <mergeCell ref="A51:K51"/>
    <mergeCell ref="L52:V52"/>
    <mergeCell ref="L47:V47"/>
    <mergeCell ref="A47:K47"/>
    <mergeCell ref="L48:V48"/>
    <mergeCell ref="A48:K48"/>
    <mergeCell ref="L49:V49"/>
    <mergeCell ref="A49:K49"/>
    <mergeCell ref="A42:I42"/>
    <mergeCell ref="L43:V43"/>
    <mergeCell ref="A43:I43"/>
    <mergeCell ref="L44:V44"/>
    <mergeCell ref="L45:V45"/>
    <mergeCell ref="L46:V46"/>
    <mergeCell ref="A46:J46"/>
    <mergeCell ref="L38:V38"/>
    <mergeCell ref="A38:J38"/>
    <mergeCell ref="L39:V39"/>
    <mergeCell ref="L40:V40"/>
    <mergeCell ref="L41:V41"/>
    <mergeCell ref="A41:I41"/>
    <mergeCell ref="L35:V35"/>
    <mergeCell ref="A35:J35"/>
    <mergeCell ref="L36:V36"/>
    <mergeCell ref="A36:J36"/>
    <mergeCell ref="L37:V37"/>
    <mergeCell ref="A37:J37"/>
    <mergeCell ref="L32:V32"/>
    <mergeCell ref="A32:J32"/>
    <mergeCell ref="L33:V33"/>
    <mergeCell ref="L34:V34"/>
    <mergeCell ref="A34:J34"/>
    <mergeCell ref="A33:J33"/>
    <mergeCell ref="A28:J28"/>
    <mergeCell ref="L29:V29"/>
    <mergeCell ref="L30:V30"/>
    <mergeCell ref="A30:J30"/>
    <mergeCell ref="A29:J29"/>
    <mergeCell ref="L31:V31"/>
    <mergeCell ref="A31:J31"/>
    <mergeCell ref="L23:V23"/>
    <mergeCell ref="L24:V24"/>
    <mergeCell ref="L26:V26"/>
    <mergeCell ref="L25:V25"/>
    <mergeCell ref="L27:V27"/>
    <mergeCell ref="L28:V28"/>
    <mergeCell ref="L19:V19"/>
    <mergeCell ref="L20:V20"/>
    <mergeCell ref="A17:J17"/>
    <mergeCell ref="A20:J20"/>
    <mergeCell ref="L21:V21"/>
    <mergeCell ref="L22:V22"/>
    <mergeCell ref="A22:J22"/>
    <mergeCell ref="A15:J15"/>
    <mergeCell ref="L16:V16"/>
    <mergeCell ref="A16:J16"/>
    <mergeCell ref="L13:V13"/>
    <mergeCell ref="L17:V17"/>
    <mergeCell ref="L18:V18"/>
    <mergeCell ref="A18:J18"/>
    <mergeCell ref="L11:V11"/>
    <mergeCell ref="A11:J11"/>
    <mergeCell ref="L12:V12"/>
    <mergeCell ref="A12:J12"/>
    <mergeCell ref="A13:J13"/>
    <mergeCell ref="L14:V14"/>
    <mergeCell ref="A14:J14"/>
    <mergeCell ref="L7:U7"/>
    <mergeCell ref="A8:J8"/>
    <mergeCell ref="D4:G4"/>
    <mergeCell ref="A9:J9"/>
    <mergeCell ref="A10:J10"/>
    <mergeCell ref="A6:J6"/>
    <mergeCell ref="L9:V9"/>
    <mergeCell ref="L10:V10"/>
  </mergeCells>
  <printOptions/>
  <pageMargins left="0.7" right="0.7" top="0.75" bottom="0.25" header="0.3" footer="0.3"/>
  <pageSetup fitToHeight="1" fitToWidth="1" horizontalDpi="600" verticalDpi="600" orientation="portrait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33"/>
  <sheetViews>
    <sheetView zoomScalePageLayoutView="0" workbookViewId="0" topLeftCell="A1">
      <selection activeCell="B7" sqref="B7:I7"/>
    </sheetView>
  </sheetViews>
  <sheetFormatPr defaultColWidth="9.140625" defaultRowHeight="15"/>
  <sheetData>
    <row r="6" ht="15.75" thickBot="1">
      <c r="B6" s="13"/>
    </row>
    <row r="7" spans="2:9" ht="15">
      <c r="B7" s="404" t="s">
        <v>153</v>
      </c>
      <c r="C7" s="405"/>
      <c r="D7" s="405"/>
      <c r="E7" s="405"/>
      <c r="F7" s="405"/>
      <c r="G7" s="405"/>
      <c r="H7" s="405"/>
      <c r="I7" s="406"/>
    </row>
    <row r="8" spans="2:9" ht="15.75" thickBot="1">
      <c r="B8" s="410" t="s">
        <v>5</v>
      </c>
      <c r="C8" s="411"/>
      <c r="D8" s="411"/>
      <c r="E8" s="411"/>
      <c r="F8" s="411"/>
      <c r="G8" s="411"/>
      <c r="H8" s="411"/>
      <c r="I8" s="412"/>
    </row>
    <row r="13" spans="1:7" ht="15">
      <c r="A13" s="128" t="s">
        <v>71</v>
      </c>
      <c r="B13" s="82"/>
      <c r="D13" s="453" t="s">
        <v>585</v>
      </c>
      <c r="E13" s="453"/>
      <c r="F13" s="453"/>
      <c r="G13" s="453"/>
    </row>
    <row r="15" ht="15">
      <c r="A15" s="128" t="s">
        <v>69</v>
      </c>
    </row>
    <row r="16" ht="15">
      <c r="B16" t="s">
        <v>154</v>
      </c>
    </row>
    <row r="18" spans="1:4" ht="15">
      <c r="A18" s="128" t="s">
        <v>67</v>
      </c>
      <c r="B18" s="82"/>
      <c r="C18" s="82"/>
      <c r="D18" s="82"/>
    </row>
    <row r="19" ht="15">
      <c r="B19" t="s">
        <v>155</v>
      </c>
    </row>
    <row r="21" spans="1:2" ht="15">
      <c r="A21" s="128" t="s">
        <v>132</v>
      </c>
      <c r="B21" s="82"/>
    </row>
    <row r="22" ht="15">
      <c r="B22" t="s">
        <v>156</v>
      </c>
    </row>
    <row r="23" ht="15">
      <c r="B23" t="s">
        <v>157</v>
      </c>
    </row>
    <row r="25" spans="1:2" ht="15">
      <c r="A25" s="128" t="s">
        <v>59</v>
      </c>
      <c r="B25" s="82"/>
    </row>
    <row r="26" ht="15">
      <c r="B26" t="s">
        <v>158</v>
      </c>
    </row>
    <row r="27" ht="15">
      <c r="B27" t="s">
        <v>159</v>
      </c>
    </row>
    <row r="29" spans="1:2" ht="15">
      <c r="A29" s="128" t="s">
        <v>48</v>
      </c>
      <c r="B29" s="82"/>
    </row>
    <row r="30" ht="15">
      <c r="B30" t="s">
        <v>123</v>
      </c>
    </row>
    <row r="32" ht="15">
      <c r="A32" s="128" t="s">
        <v>46</v>
      </c>
    </row>
    <row r="33" ht="15">
      <c r="B33" t="s">
        <v>45</v>
      </c>
    </row>
  </sheetData>
  <sheetProtection/>
  <mergeCells count="3">
    <mergeCell ref="D13:G13"/>
    <mergeCell ref="B7:I7"/>
    <mergeCell ref="B8:I8"/>
  </mergeCells>
  <printOptions/>
  <pageMargins left="0.7" right="0.37" top="0.32" bottom="0.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D2" sqref="D2:F2"/>
    </sheetView>
  </sheetViews>
  <sheetFormatPr defaultColWidth="9.140625" defaultRowHeight="15"/>
  <cols>
    <col min="1" max="1" width="9.140625" style="45" customWidth="1"/>
    <col min="2" max="2" width="9.57421875" style="45" bestFit="1" customWidth="1"/>
    <col min="3" max="4" width="9.140625" style="45" customWidth="1"/>
    <col min="5" max="5" width="12.421875" style="45" bestFit="1" customWidth="1"/>
    <col min="6" max="16384" width="9.140625" style="45" customWidth="1"/>
  </cols>
  <sheetData>
    <row r="1" ht="13.5" thickBot="1"/>
    <row r="2" spans="4:6" ht="15.75" thickBot="1">
      <c r="D2" s="457" t="s">
        <v>174</v>
      </c>
      <c r="E2" s="458"/>
      <c r="F2" s="459"/>
    </row>
    <row r="3" spans="4:6" ht="12.75">
      <c r="D3" s="165" t="s">
        <v>160</v>
      </c>
      <c r="E3" s="165"/>
      <c r="F3" s="165"/>
    </row>
    <row r="4" spans="4:6" ht="12.75">
      <c r="D4" s="460" t="s">
        <v>5</v>
      </c>
      <c r="E4" s="461"/>
      <c r="F4" s="461"/>
    </row>
    <row r="5" spans="4:6" ht="12.75">
      <c r="D5" s="460" t="s">
        <v>4</v>
      </c>
      <c r="E5" s="461"/>
      <c r="F5" s="461"/>
    </row>
    <row r="6" ht="12.75"/>
    <row r="7" spans="1:3" ht="12.75">
      <c r="A7" s="45" t="s">
        <v>161</v>
      </c>
      <c r="B7" s="454"/>
      <c r="C7" s="455"/>
    </row>
    <row r="10" spans="1:8" ht="12.75">
      <c r="A10" s="45" t="s">
        <v>162</v>
      </c>
      <c r="D10" s="464"/>
      <c r="E10" s="464"/>
      <c r="F10" s="464"/>
      <c r="G10" s="464"/>
      <c r="H10" s="464"/>
    </row>
    <row r="13" spans="1:8" ht="15">
      <c r="A13" s="45" t="s">
        <v>163</v>
      </c>
      <c r="D13" s="45" t="s">
        <v>164</v>
      </c>
      <c r="E13" s="465"/>
      <c r="F13" s="345"/>
      <c r="G13" s="423"/>
      <c r="H13" s="423"/>
    </row>
    <row r="15" spans="1:8" ht="12.75">
      <c r="A15" s="45" t="s">
        <v>165</v>
      </c>
      <c r="E15" s="462" t="s">
        <v>176</v>
      </c>
      <c r="F15" s="463"/>
      <c r="G15" s="463"/>
      <c r="H15" s="463"/>
    </row>
    <row r="16" spans="5:8" ht="12.75">
      <c r="E16" s="462" t="s">
        <v>177</v>
      </c>
      <c r="F16" s="463"/>
      <c r="G16" s="463"/>
      <c r="H16" s="463"/>
    </row>
    <row r="19" spans="1:8" ht="12.75">
      <c r="A19" s="45" t="s">
        <v>166</v>
      </c>
      <c r="E19" s="456"/>
      <c r="F19" s="456"/>
      <c r="G19" s="456"/>
      <c r="H19" s="456"/>
    </row>
    <row r="21" spans="1:6" ht="15">
      <c r="A21" s="462" t="s">
        <v>534</v>
      </c>
      <c r="B21" s="229"/>
      <c r="C21" s="229"/>
      <c r="D21" s="229"/>
      <c r="E21" s="92"/>
      <c r="F21" s="169" t="s">
        <v>603</v>
      </c>
    </row>
    <row r="22" spans="1:6" ht="12.75">
      <c r="A22" s="46"/>
      <c r="B22" s="46" t="s">
        <v>175</v>
      </c>
      <c r="E22" s="92"/>
      <c r="F22" s="169" t="s">
        <v>604</v>
      </c>
    </row>
    <row r="23" spans="2:6" ht="12.75">
      <c r="B23" s="46"/>
      <c r="E23" s="92"/>
      <c r="F23" s="169" t="s">
        <v>605</v>
      </c>
    </row>
    <row r="24" spans="5:6" ht="12.75">
      <c r="E24" s="92"/>
      <c r="F24" s="169" t="s">
        <v>606</v>
      </c>
    </row>
    <row r="26" spans="1:7" ht="12.75">
      <c r="A26" s="45" t="s">
        <v>167</v>
      </c>
      <c r="E26" s="464"/>
      <c r="F26" s="464"/>
      <c r="G26" s="464"/>
    </row>
    <row r="29" spans="1:9" ht="15">
      <c r="A29" s="45" t="s">
        <v>168</v>
      </c>
      <c r="D29" s="464"/>
      <c r="E29" s="345"/>
      <c r="F29" s="345"/>
      <c r="G29" s="345"/>
      <c r="H29" s="345"/>
      <c r="I29" s="345"/>
    </row>
    <row r="33" ht="12.75">
      <c r="A33" s="45" t="s">
        <v>169</v>
      </c>
    </row>
    <row r="35" ht="12.75">
      <c r="A35" s="45" t="s">
        <v>170</v>
      </c>
    </row>
    <row r="37" ht="12.75">
      <c r="A37" s="45" t="s">
        <v>171</v>
      </c>
    </row>
    <row r="39" ht="12.75">
      <c r="A39" s="45" t="s">
        <v>172</v>
      </c>
    </row>
    <row r="43" spans="1:5" ht="12.75">
      <c r="A43" s="45" t="s">
        <v>173</v>
      </c>
      <c r="D43" s="454"/>
      <c r="E43" s="454"/>
    </row>
    <row r="48" spans="1:8" ht="12.75">
      <c r="A48" s="46" t="s">
        <v>295</v>
      </c>
      <c r="B48" s="464"/>
      <c r="C48" s="464"/>
      <c r="D48" s="464"/>
      <c r="E48" s="464"/>
      <c r="F48" s="464"/>
      <c r="G48" s="464"/>
      <c r="H48" s="464"/>
    </row>
    <row r="49" spans="2:8" ht="12.75">
      <c r="B49" s="464"/>
      <c r="C49" s="464"/>
      <c r="D49" s="464"/>
      <c r="E49" s="464"/>
      <c r="F49" s="464"/>
      <c r="G49" s="464"/>
      <c r="H49" s="464"/>
    </row>
    <row r="50" spans="2:8" ht="12.75">
      <c r="B50" s="464"/>
      <c r="C50" s="464"/>
      <c r="D50" s="464"/>
      <c r="E50" s="464"/>
      <c r="F50" s="464"/>
      <c r="G50" s="464"/>
      <c r="H50" s="464"/>
    </row>
    <row r="51" spans="2:8" ht="12.75">
      <c r="B51" s="464"/>
      <c r="C51" s="464"/>
      <c r="D51" s="464"/>
      <c r="E51" s="464"/>
      <c r="F51" s="464"/>
      <c r="G51" s="464"/>
      <c r="H51" s="464"/>
    </row>
  </sheetData>
  <sheetProtection/>
  <mergeCells count="17">
    <mergeCell ref="B48:H48"/>
    <mergeCell ref="B49:H49"/>
    <mergeCell ref="B50:H50"/>
    <mergeCell ref="B51:H51"/>
    <mergeCell ref="D43:E43"/>
    <mergeCell ref="D10:H10"/>
    <mergeCell ref="D29:I29"/>
    <mergeCell ref="E26:G26"/>
    <mergeCell ref="E13:H13"/>
    <mergeCell ref="A21:D21"/>
    <mergeCell ref="B7:C7"/>
    <mergeCell ref="E19:H19"/>
    <mergeCell ref="D2:F2"/>
    <mergeCell ref="D4:F4"/>
    <mergeCell ref="D5:F5"/>
    <mergeCell ref="E15:H15"/>
    <mergeCell ref="E16:H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I42"/>
  <sheetViews>
    <sheetView zoomScalePageLayoutView="0" workbookViewId="0" topLeftCell="A7">
      <selection activeCell="B8" sqref="B8:I9"/>
    </sheetView>
  </sheetViews>
  <sheetFormatPr defaultColWidth="9.140625" defaultRowHeight="15"/>
  <sheetData>
    <row r="7" ht="15.75" thickBot="1"/>
    <row r="8" spans="2:9" ht="15">
      <c r="B8" s="404" t="s">
        <v>178</v>
      </c>
      <c r="C8" s="405"/>
      <c r="D8" s="405"/>
      <c r="E8" s="405"/>
      <c r="F8" s="405"/>
      <c r="G8" s="405"/>
      <c r="H8" s="405"/>
      <c r="I8" s="406"/>
    </row>
    <row r="9" spans="2:9" ht="15.75" thickBot="1">
      <c r="B9" s="410" t="s">
        <v>8</v>
      </c>
      <c r="C9" s="411"/>
      <c r="D9" s="411"/>
      <c r="E9" s="411"/>
      <c r="F9" s="411"/>
      <c r="G9" s="411"/>
      <c r="H9" s="411"/>
      <c r="I9" s="412"/>
    </row>
    <row r="12" spans="1:8" ht="15.75" thickBot="1">
      <c r="A12" s="170" t="s">
        <v>535</v>
      </c>
      <c r="B12" s="170"/>
      <c r="D12" s="467" t="s">
        <v>586</v>
      </c>
      <c r="E12" s="467"/>
      <c r="F12" s="467"/>
      <c r="G12" s="467"/>
      <c r="H12" s="467"/>
    </row>
    <row r="15" spans="1:2" ht="15.75" thickBot="1">
      <c r="A15" s="466" t="s">
        <v>69</v>
      </c>
      <c r="B15" s="466"/>
    </row>
    <row r="16" ht="15">
      <c r="C16" t="s">
        <v>681</v>
      </c>
    </row>
    <row r="17" ht="15">
      <c r="C17" t="s">
        <v>680</v>
      </c>
    </row>
    <row r="20" spans="1:4" ht="15.75" thickBot="1">
      <c r="A20" s="466" t="s">
        <v>67</v>
      </c>
      <c r="B20" s="466"/>
      <c r="C20" s="466"/>
      <c r="D20" s="468"/>
    </row>
    <row r="21" ht="15">
      <c r="C21" t="s">
        <v>536</v>
      </c>
    </row>
    <row r="24" spans="1:2" ht="15.75" thickBot="1">
      <c r="A24" s="466" t="s">
        <v>132</v>
      </c>
      <c r="B24" s="466"/>
    </row>
    <row r="25" ht="15">
      <c r="C25" t="s">
        <v>179</v>
      </c>
    </row>
    <row r="26" ht="15">
      <c r="C26" t="s">
        <v>180</v>
      </c>
    </row>
    <row r="29" spans="1:2" ht="15.75" thickBot="1">
      <c r="A29" s="466" t="s">
        <v>59</v>
      </c>
      <c r="B29" s="466"/>
    </row>
    <row r="30" ht="15">
      <c r="C30" t="s">
        <v>537</v>
      </c>
    </row>
    <row r="31" ht="15">
      <c r="C31" t="s">
        <v>181</v>
      </c>
    </row>
    <row r="32" ht="15">
      <c r="C32" t="s">
        <v>182</v>
      </c>
    </row>
    <row r="33" ht="15">
      <c r="C33" t="s">
        <v>183</v>
      </c>
    </row>
    <row r="36" spans="1:3" ht="15.75" thickBot="1">
      <c r="A36" s="466" t="s">
        <v>48</v>
      </c>
      <c r="B36" s="466"/>
      <c r="C36" s="466"/>
    </row>
    <row r="37" ht="15">
      <c r="C37" t="s">
        <v>123</v>
      </c>
    </row>
    <row r="40" spans="1:2" ht="15.75" thickBot="1">
      <c r="A40" s="466" t="s">
        <v>46</v>
      </c>
      <c r="B40" s="466"/>
    </row>
    <row r="41" ht="15">
      <c r="C41" t="s">
        <v>538</v>
      </c>
    </row>
    <row r="42" ht="15">
      <c r="C42" t="s">
        <v>184</v>
      </c>
    </row>
  </sheetData>
  <sheetProtection/>
  <mergeCells count="9">
    <mergeCell ref="A24:B24"/>
    <mergeCell ref="A29:B29"/>
    <mergeCell ref="A36:C36"/>
    <mergeCell ref="A40:B40"/>
    <mergeCell ref="B8:I8"/>
    <mergeCell ref="B9:I9"/>
    <mergeCell ref="D12:H12"/>
    <mergeCell ref="A15:B15"/>
    <mergeCell ref="A20:D20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">
      <selection activeCell="E2" sqref="E2:G4"/>
    </sheetView>
  </sheetViews>
  <sheetFormatPr defaultColWidth="9.140625" defaultRowHeight="15"/>
  <cols>
    <col min="1" max="16384" width="9.140625" style="47" customWidth="1"/>
  </cols>
  <sheetData>
    <row r="2" spans="5:11" ht="14.25">
      <c r="E2" s="469" t="s">
        <v>6</v>
      </c>
      <c r="F2" s="470"/>
      <c r="G2" s="471"/>
      <c r="H2" s="48"/>
      <c r="I2" s="48"/>
      <c r="J2" s="48"/>
      <c r="K2" s="48"/>
    </row>
    <row r="3" spans="5:11" ht="12.75">
      <c r="E3" s="472" t="s">
        <v>8</v>
      </c>
      <c r="F3" s="473"/>
      <c r="G3" s="474"/>
      <c r="H3" s="48"/>
      <c r="I3" s="48"/>
      <c r="J3" s="48"/>
      <c r="K3" s="48"/>
    </row>
    <row r="4" spans="5:7" ht="12.75">
      <c r="E4" s="472" t="s">
        <v>7</v>
      </c>
      <c r="F4" s="473"/>
      <c r="G4" s="474"/>
    </row>
    <row r="5" spans="1:11" ht="12.75">
      <c r="A5" s="48"/>
      <c r="B5" s="48"/>
      <c r="C5" s="48"/>
      <c r="D5" s="49"/>
      <c r="E5" s="49"/>
      <c r="F5" s="49"/>
      <c r="G5" s="48"/>
      <c r="H5" s="48"/>
      <c r="I5" s="48"/>
      <c r="J5" s="49"/>
      <c r="K5" s="49"/>
    </row>
    <row r="8" ht="13.5" thickBot="1"/>
    <row r="9" spans="1:11" ht="13.5" thickBot="1">
      <c r="A9" s="475" t="s">
        <v>185</v>
      </c>
      <c r="B9" s="476"/>
      <c r="C9" s="476"/>
      <c r="D9" s="476"/>
      <c r="E9" s="476"/>
      <c r="F9" s="476"/>
      <c r="G9" s="476"/>
      <c r="H9" s="476"/>
      <c r="I9" s="476"/>
      <c r="J9" s="476"/>
      <c r="K9" s="477"/>
    </row>
    <row r="11" spans="1:11" ht="12.75">
      <c r="A11" s="478" t="s">
        <v>186</v>
      </c>
      <c r="B11" s="478"/>
      <c r="C11" s="478"/>
      <c r="D11" s="479"/>
      <c r="E11" s="479"/>
      <c r="F11" s="479"/>
      <c r="G11" s="480"/>
      <c r="H11" s="480"/>
      <c r="I11" s="480"/>
      <c r="J11" s="480"/>
      <c r="K11" s="480"/>
    </row>
    <row r="12" spans="1:6" ht="12.75">
      <c r="A12" s="50"/>
      <c r="B12" s="51"/>
      <c r="C12" s="50"/>
      <c r="D12" s="48"/>
      <c r="E12" s="48"/>
      <c r="F12" s="48"/>
    </row>
    <row r="13" spans="1:11" ht="12.75">
      <c r="A13" s="478" t="s">
        <v>187</v>
      </c>
      <c r="B13" s="478"/>
      <c r="C13" s="478"/>
      <c r="D13" s="479"/>
      <c r="E13" s="479"/>
      <c r="F13" s="480"/>
      <c r="G13" s="480"/>
      <c r="H13" s="480"/>
      <c r="I13" s="480"/>
      <c r="J13" s="480"/>
      <c r="K13" s="480"/>
    </row>
    <row r="14" spans="1:3" ht="12.75">
      <c r="A14" s="52"/>
      <c r="B14" s="52"/>
      <c r="C14" s="52"/>
    </row>
    <row r="15" spans="1:11" ht="12.75">
      <c r="A15" s="478" t="s">
        <v>188</v>
      </c>
      <c r="B15" s="478"/>
      <c r="C15" s="478"/>
      <c r="D15" s="479"/>
      <c r="E15" s="479"/>
      <c r="F15" s="479"/>
      <c r="G15" s="478" t="s">
        <v>189</v>
      </c>
      <c r="H15" s="478"/>
      <c r="I15" s="478"/>
      <c r="J15" s="479"/>
      <c r="K15" s="479"/>
    </row>
    <row r="16" spans="1:11" ht="12.75">
      <c r="A16" s="50"/>
      <c r="B16" s="50"/>
      <c r="C16" s="50"/>
      <c r="D16" s="49"/>
      <c r="E16" s="49"/>
      <c r="F16" s="49"/>
      <c r="G16" s="50"/>
      <c r="H16" s="50"/>
      <c r="I16" s="50"/>
      <c r="J16" s="49"/>
      <c r="K16" s="49"/>
    </row>
    <row r="17" spans="1:11" ht="12.75">
      <c r="A17" s="478" t="s">
        <v>190</v>
      </c>
      <c r="B17" s="478"/>
      <c r="C17" s="478"/>
      <c r="D17" s="479"/>
      <c r="E17" s="479"/>
      <c r="F17" s="479"/>
      <c r="G17" s="478" t="s">
        <v>191</v>
      </c>
      <c r="H17" s="478"/>
      <c r="I17" s="478"/>
      <c r="J17" s="481"/>
      <c r="K17" s="481"/>
    </row>
    <row r="18" spans="1:9" ht="12.75">
      <c r="A18" s="52"/>
      <c r="B18" s="52"/>
      <c r="C18" s="52"/>
      <c r="G18" s="52"/>
      <c r="H18" s="52"/>
      <c r="I18" s="52"/>
    </row>
    <row r="19" spans="1:11" ht="12.75">
      <c r="A19" s="482" t="s">
        <v>192</v>
      </c>
      <c r="B19" s="482"/>
      <c r="C19" s="482"/>
      <c r="D19" s="479"/>
      <c r="E19" s="479"/>
      <c r="F19" s="479"/>
      <c r="G19" s="483" t="s">
        <v>193</v>
      </c>
      <c r="H19" s="483"/>
      <c r="I19" s="483"/>
      <c r="J19" s="481"/>
      <c r="K19" s="481"/>
    </row>
    <row r="20" spans="1:11" ht="12.75">
      <c r="A20" s="50"/>
      <c r="B20" s="50"/>
      <c r="C20" s="50"/>
      <c r="D20" s="48"/>
      <c r="E20" s="48"/>
      <c r="F20" s="48"/>
      <c r="G20" s="484" t="s">
        <v>194</v>
      </c>
      <c r="H20" s="484"/>
      <c r="I20" s="484"/>
      <c r="J20" s="485"/>
      <c r="K20" s="485"/>
    </row>
    <row r="21" spans="1:11" ht="12.75">
      <c r="A21" s="486" t="s">
        <v>231</v>
      </c>
      <c r="B21" s="487"/>
      <c r="C21" s="487"/>
      <c r="D21" s="479"/>
      <c r="E21" s="479"/>
      <c r="F21" s="479"/>
      <c r="G21" s="482" t="s">
        <v>195</v>
      </c>
      <c r="H21" s="482"/>
      <c r="I21" s="482"/>
      <c r="J21" s="488"/>
      <c r="K21" s="488"/>
    </row>
    <row r="22" ht="13.5" thickBot="1"/>
    <row r="23" spans="1:4" ht="13.5" thickBot="1">
      <c r="A23" s="53">
        <v>1</v>
      </c>
      <c r="B23" s="489" t="s">
        <v>196</v>
      </c>
      <c r="C23" s="489"/>
      <c r="D23" s="490"/>
    </row>
    <row r="24" spans="1:4" ht="12.75">
      <c r="A24" s="52"/>
      <c r="B24" s="52"/>
      <c r="C24" s="52" t="s">
        <v>197</v>
      </c>
      <c r="D24" s="99"/>
    </row>
    <row r="25" spans="1:4" ht="13.5" thickBot="1">
      <c r="A25" s="52"/>
      <c r="B25" s="52"/>
      <c r="C25" s="52"/>
      <c r="D25" s="54"/>
    </row>
    <row r="26" spans="1:11" ht="13.5" thickBot="1">
      <c r="A26" s="491" t="s">
        <v>198</v>
      </c>
      <c r="B26" s="491"/>
      <c r="C26" s="491"/>
      <c r="D26" s="100"/>
      <c r="E26" s="55" t="s">
        <v>199</v>
      </c>
      <c r="G26" s="492" t="s">
        <v>200</v>
      </c>
      <c r="H26" s="493"/>
      <c r="I26" s="494" t="s">
        <v>201</v>
      </c>
      <c r="J26" s="494"/>
      <c r="K26" s="495"/>
    </row>
    <row r="27" spans="1:5" ht="12.75">
      <c r="A27" s="52"/>
      <c r="B27" s="52"/>
      <c r="C27" s="52"/>
      <c r="D27" s="54"/>
      <c r="E27" s="55"/>
    </row>
    <row r="28" spans="1:5" ht="12.75">
      <c r="A28" s="491" t="s">
        <v>202</v>
      </c>
      <c r="B28" s="491"/>
      <c r="C28" s="491"/>
      <c r="D28" s="100"/>
      <c r="E28" s="55" t="s">
        <v>199</v>
      </c>
    </row>
    <row r="29" ht="13.5" thickBot="1"/>
    <row r="30" spans="1:9" ht="13.5" thickBot="1">
      <c r="A30" s="53">
        <v>2</v>
      </c>
      <c r="B30" s="489" t="s">
        <v>203</v>
      </c>
      <c r="C30" s="489"/>
      <c r="D30" s="490"/>
      <c r="F30" s="496" t="s">
        <v>515</v>
      </c>
      <c r="G30" s="496"/>
      <c r="H30" s="133"/>
      <c r="I30" s="133"/>
    </row>
    <row r="31" spans="3:11" ht="12.75">
      <c r="C31" s="52" t="s">
        <v>197</v>
      </c>
      <c r="D31" s="200"/>
      <c r="F31" s="56"/>
      <c r="G31" s="57"/>
      <c r="H31" s="132" t="s">
        <v>204</v>
      </c>
      <c r="I31" s="132" t="s">
        <v>205</v>
      </c>
      <c r="J31" s="58" t="s">
        <v>206</v>
      </c>
      <c r="K31" s="59" t="s">
        <v>207</v>
      </c>
    </row>
    <row r="32" spans="1:11" ht="13.5" thickBot="1">
      <c r="A32" s="52"/>
      <c r="B32" s="52"/>
      <c r="C32" s="52"/>
      <c r="D32" s="199"/>
      <c r="F32" s="60" t="s">
        <v>208</v>
      </c>
      <c r="G32" s="61"/>
      <c r="H32" s="62"/>
      <c r="I32" s="62"/>
      <c r="J32" s="63">
        <f>(H32+I32)/2</f>
        <v>0</v>
      </c>
      <c r="K32" s="64" t="s">
        <v>209</v>
      </c>
    </row>
    <row r="33" spans="1:5" ht="12.75">
      <c r="A33" s="497" t="s">
        <v>210</v>
      </c>
      <c r="B33" s="491"/>
      <c r="C33" s="491"/>
      <c r="D33" s="198"/>
      <c r="E33" s="65" t="s">
        <v>211</v>
      </c>
    </row>
    <row r="34" spans="1:11" ht="12.75">
      <c r="A34" s="497"/>
      <c r="B34" s="491"/>
      <c r="C34" s="491"/>
      <c r="D34" s="201"/>
      <c r="E34" s="65"/>
      <c r="F34" s="65"/>
      <c r="G34" s="65" t="s">
        <v>212</v>
      </c>
      <c r="J34" s="101"/>
      <c r="K34" s="65" t="s">
        <v>211</v>
      </c>
    </row>
    <row r="35" spans="1:11" ht="12.75">
      <c r="A35" s="500" t="s">
        <v>601</v>
      </c>
      <c r="B35" s="500"/>
      <c r="C35" s="500"/>
      <c r="D35" s="202" t="s">
        <v>598</v>
      </c>
      <c r="E35" s="203" t="s">
        <v>599</v>
      </c>
      <c r="F35" s="203" t="s">
        <v>600</v>
      </c>
      <c r="K35" s="66" t="s">
        <v>213</v>
      </c>
    </row>
    <row r="36" spans="1:11" ht="12.75">
      <c r="A36" s="491"/>
      <c r="B36" s="491"/>
      <c r="C36" s="491"/>
      <c r="D36" s="204"/>
      <c r="E36" s="204"/>
      <c r="F36" s="204"/>
      <c r="G36" s="491" t="s">
        <v>215</v>
      </c>
      <c r="H36" s="491"/>
      <c r="I36" s="491"/>
      <c r="J36" s="100">
        <v>150</v>
      </c>
      <c r="K36" s="47" t="s">
        <v>125</v>
      </c>
    </row>
    <row r="37" spans="7:9" ht="13.5" thickBot="1">
      <c r="G37" s="52"/>
      <c r="H37" s="52"/>
      <c r="I37" s="52"/>
    </row>
    <row r="38" spans="1:9" ht="13.5" thickBot="1">
      <c r="A38" s="53">
        <v>3</v>
      </c>
      <c r="B38" s="489" t="s">
        <v>216</v>
      </c>
      <c r="C38" s="489"/>
      <c r="D38" s="490"/>
      <c r="G38" s="52"/>
      <c r="H38" s="52"/>
      <c r="I38" s="52"/>
    </row>
    <row r="39" spans="1:11" ht="12.75">
      <c r="A39" s="52"/>
      <c r="B39" s="52"/>
      <c r="C39" s="52" t="s">
        <v>197</v>
      </c>
      <c r="D39" s="99"/>
      <c r="G39" s="491" t="s">
        <v>217</v>
      </c>
      <c r="H39" s="491"/>
      <c r="I39" s="491"/>
      <c r="J39" s="101"/>
      <c r="K39" s="47" t="s">
        <v>218</v>
      </c>
    </row>
    <row r="40" spans="1:9" ht="12.75">
      <c r="A40" s="52"/>
      <c r="B40" s="52"/>
      <c r="C40" s="52"/>
      <c r="G40" s="52"/>
      <c r="H40" s="52"/>
      <c r="I40" s="52"/>
    </row>
    <row r="41" spans="1:11" ht="12.75">
      <c r="A41" s="491" t="s">
        <v>219</v>
      </c>
      <c r="B41" s="491"/>
      <c r="C41" s="491"/>
      <c r="D41" s="100"/>
      <c r="E41" s="47" t="s">
        <v>125</v>
      </c>
      <c r="G41" s="491" t="s">
        <v>220</v>
      </c>
      <c r="H41" s="491"/>
      <c r="I41" s="491"/>
      <c r="J41" s="100"/>
      <c r="K41" s="47" t="s">
        <v>125</v>
      </c>
    </row>
    <row r="42" spans="1:9" ht="12.75">
      <c r="A42" s="52"/>
      <c r="B42" s="52"/>
      <c r="C42" s="52"/>
      <c r="G42" s="52"/>
      <c r="H42" s="52"/>
      <c r="I42" s="52"/>
    </row>
    <row r="43" spans="1:11" ht="12.75">
      <c r="A43" s="491" t="s">
        <v>214</v>
      </c>
      <c r="B43" s="491"/>
      <c r="C43" s="491"/>
      <c r="D43" s="100"/>
      <c r="E43" s="47" t="s">
        <v>199</v>
      </c>
      <c r="G43" s="491" t="s">
        <v>215</v>
      </c>
      <c r="H43" s="491"/>
      <c r="I43" s="491"/>
      <c r="J43" s="100">
        <v>150</v>
      </c>
      <c r="K43" s="47" t="s">
        <v>125</v>
      </c>
    </row>
    <row r="44" ht="13.5" thickBot="1"/>
    <row r="45" spans="1:6" ht="13.5" thickBot="1">
      <c r="A45" s="53">
        <v>4</v>
      </c>
      <c r="B45" s="489" t="s">
        <v>221</v>
      </c>
      <c r="C45" s="489"/>
      <c r="D45" s="490"/>
      <c r="F45" s="65" t="s">
        <v>222</v>
      </c>
    </row>
    <row r="46" spans="1:4" ht="12.75">
      <c r="A46" s="52"/>
      <c r="B46" s="52"/>
      <c r="C46" s="52" t="s">
        <v>197</v>
      </c>
      <c r="D46" s="99"/>
    </row>
    <row r="47" spans="1:3" ht="12.75">
      <c r="A47" s="52"/>
      <c r="B47" s="52"/>
      <c r="C47" s="52"/>
    </row>
    <row r="48" spans="1:11" ht="12.75">
      <c r="A48" s="491" t="s">
        <v>223</v>
      </c>
      <c r="B48" s="491"/>
      <c r="C48" s="491"/>
      <c r="D48" s="102">
        <v>30</v>
      </c>
      <c r="E48" s="47" t="s">
        <v>224</v>
      </c>
      <c r="G48" s="491" t="s">
        <v>220</v>
      </c>
      <c r="H48" s="491"/>
      <c r="I48" s="491"/>
      <c r="J48" s="100"/>
      <c r="K48" s="47" t="s">
        <v>224</v>
      </c>
    </row>
    <row r="49" ht="13.5" thickBot="1"/>
    <row r="50" spans="1:4" ht="13.5" thickBot="1">
      <c r="A50" s="53">
        <v>5</v>
      </c>
      <c r="B50" s="489" t="s">
        <v>225</v>
      </c>
      <c r="C50" s="489"/>
      <c r="D50" s="490"/>
    </row>
    <row r="51" spans="2:11" ht="12.75">
      <c r="B51" s="504" t="s">
        <v>226</v>
      </c>
      <c r="C51" s="505"/>
      <c r="D51" s="505"/>
      <c r="E51" s="505"/>
      <c r="F51" s="505"/>
      <c r="G51" s="505"/>
      <c r="H51" s="505"/>
      <c r="I51" s="505"/>
      <c r="J51" s="505"/>
      <c r="K51" s="505"/>
    </row>
    <row r="52" spans="2:11" ht="12.75">
      <c r="B52" s="504" t="s">
        <v>227</v>
      </c>
      <c r="C52" s="505"/>
      <c r="D52" s="505"/>
      <c r="E52" s="505"/>
      <c r="F52" s="505"/>
      <c r="G52" s="505"/>
      <c r="H52" s="505"/>
      <c r="I52" s="505"/>
      <c r="J52" s="505"/>
      <c r="K52" s="505"/>
    </row>
    <row r="53" spans="1:11" ht="12.75">
      <c r="A53" s="491" t="s">
        <v>228</v>
      </c>
      <c r="B53" s="491"/>
      <c r="C53" s="491"/>
      <c r="D53" s="100"/>
      <c r="E53" s="47" t="s">
        <v>218</v>
      </c>
      <c r="G53" s="491" t="s">
        <v>229</v>
      </c>
      <c r="H53" s="491"/>
      <c r="I53" s="491"/>
      <c r="J53" s="100"/>
      <c r="K53" s="47" t="s">
        <v>218</v>
      </c>
    </row>
    <row r="54" spans="1:11" ht="12.75">
      <c r="A54" s="506" t="s">
        <v>230</v>
      </c>
      <c r="B54" s="506"/>
      <c r="C54" s="506"/>
      <c r="D54" s="498"/>
      <c r="E54" s="499"/>
      <c r="F54" s="499"/>
      <c r="G54" s="499"/>
      <c r="H54" s="499"/>
      <c r="I54" s="499"/>
      <c r="J54" s="499"/>
      <c r="K54" s="499"/>
    </row>
    <row r="55" spans="4:11" ht="13.5" thickBot="1">
      <c r="D55" s="501"/>
      <c r="E55" s="501"/>
      <c r="F55" s="501"/>
      <c r="G55" s="501"/>
      <c r="H55" s="501"/>
      <c r="I55" s="501"/>
      <c r="J55" s="501"/>
      <c r="K55" s="501"/>
    </row>
    <row r="56" spans="1:11" ht="13.5" thickBot="1">
      <c r="A56" s="67" t="s">
        <v>38</v>
      </c>
      <c r="B56" s="68"/>
      <c r="C56" s="502"/>
      <c r="D56" s="503"/>
      <c r="E56" s="503"/>
      <c r="F56" s="503"/>
      <c r="G56" s="503"/>
      <c r="H56" s="503"/>
      <c r="I56" s="503"/>
      <c r="J56" s="503"/>
      <c r="K56" s="503"/>
    </row>
    <row r="57" spans="1:11" ht="12.75">
      <c r="A57" s="503"/>
      <c r="B57" s="503"/>
      <c r="C57" s="503"/>
      <c r="D57" s="503"/>
      <c r="E57" s="503"/>
      <c r="F57" s="503"/>
      <c r="G57" s="503"/>
      <c r="H57" s="503"/>
      <c r="I57" s="503"/>
      <c r="J57" s="503"/>
      <c r="K57" s="503"/>
    </row>
  </sheetData>
  <sheetProtection/>
  <mergeCells count="57">
    <mergeCell ref="A33:C33"/>
    <mergeCell ref="A35:C35"/>
    <mergeCell ref="D55:K55"/>
    <mergeCell ref="C56:K56"/>
    <mergeCell ref="A57:K57"/>
    <mergeCell ref="B51:K51"/>
    <mergeCell ref="B52:K52"/>
    <mergeCell ref="A53:C53"/>
    <mergeCell ref="G53:I53"/>
    <mergeCell ref="A54:C54"/>
    <mergeCell ref="D54:K54"/>
    <mergeCell ref="A43:C43"/>
    <mergeCell ref="G43:I43"/>
    <mergeCell ref="B45:D45"/>
    <mergeCell ref="A48:C48"/>
    <mergeCell ref="G48:I48"/>
    <mergeCell ref="B50:D50"/>
    <mergeCell ref="A34:C34"/>
    <mergeCell ref="A36:C36"/>
    <mergeCell ref="G36:I36"/>
    <mergeCell ref="B38:D38"/>
    <mergeCell ref="G39:I39"/>
    <mergeCell ref="A41:C41"/>
    <mergeCell ref="G41:I41"/>
    <mergeCell ref="B23:D23"/>
    <mergeCell ref="A26:C26"/>
    <mergeCell ref="G26:H26"/>
    <mergeCell ref="I26:K26"/>
    <mergeCell ref="A28:C28"/>
    <mergeCell ref="B30:D30"/>
    <mergeCell ref="F30:G30"/>
    <mergeCell ref="G20:I20"/>
    <mergeCell ref="J20:K20"/>
    <mergeCell ref="A21:C21"/>
    <mergeCell ref="D21:F21"/>
    <mergeCell ref="G21:I21"/>
    <mergeCell ref="J21:K21"/>
    <mergeCell ref="A17:C17"/>
    <mergeCell ref="D17:F17"/>
    <mergeCell ref="G17:I17"/>
    <mergeCell ref="J17:K17"/>
    <mergeCell ref="A19:C19"/>
    <mergeCell ref="D19:F19"/>
    <mergeCell ref="G19:I19"/>
    <mergeCell ref="J19:K19"/>
    <mergeCell ref="A13:C13"/>
    <mergeCell ref="D13:K13"/>
    <mergeCell ref="A15:C15"/>
    <mergeCell ref="D15:F15"/>
    <mergeCell ref="G15:I15"/>
    <mergeCell ref="J15:K15"/>
    <mergeCell ref="E2:G2"/>
    <mergeCell ref="E3:G3"/>
    <mergeCell ref="E4:G4"/>
    <mergeCell ref="A9:K9"/>
    <mergeCell ref="A11:C11"/>
    <mergeCell ref="D11:K11"/>
  </mergeCells>
  <printOptions/>
  <pageMargins left="0.25" right="0.25" top="0.25" bottom="0.25" header="0.5" footer="0.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J48"/>
  <sheetViews>
    <sheetView zoomScalePageLayoutView="0" workbookViewId="0" topLeftCell="A1">
      <selection activeCell="B7" sqref="B7:I8"/>
    </sheetView>
  </sheetViews>
  <sheetFormatPr defaultColWidth="9.140625" defaultRowHeight="15"/>
  <sheetData>
    <row r="6" ht="15.75" thickBot="1">
      <c r="B6" s="13"/>
    </row>
    <row r="7" spans="2:9" ht="15">
      <c r="B7" s="404" t="s">
        <v>607</v>
      </c>
      <c r="C7" s="405"/>
      <c r="D7" s="405"/>
      <c r="E7" s="405"/>
      <c r="F7" s="405"/>
      <c r="G7" s="405"/>
      <c r="H7" s="405"/>
      <c r="I7" s="406"/>
    </row>
    <row r="8" spans="2:9" ht="15.75" thickBot="1">
      <c r="B8" s="410" t="s">
        <v>9</v>
      </c>
      <c r="C8" s="411"/>
      <c r="D8" s="411"/>
      <c r="E8" s="411"/>
      <c r="F8" s="411"/>
      <c r="G8" s="411"/>
      <c r="H8" s="411"/>
      <c r="I8" s="412"/>
    </row>
    <row r="13" spans="1:9" ht="15">
      <c r="A13" s="128" t="s">
        <v>71</v>
      </c>
      <c r="B13" s="82"/>
      <c r="D13" s="453" t="s">
        <v>609</v>
      </c>
      <c r="E13" s="453"/>
      <c r="F13" s="453"/>
      <c r="G13" s="453"/>
      <c r="H13" s="453"/>
      <c r="I13" s="229"/>
    </row>
    <row r="15" ht="15">
      <c r="A15" s="128" t="s">
        <v>69</v>
      </c>
    </row>
    <row r="16" ht="15">
      <c r="B16" t="s">
        <v>232</v>
      </c>
    </row>
    <row r="17" ht="15">
      <c r="B17" t="s">
        <v>614</v>
      </c>
    </row>
    <row r="19" spans="1:4" ht="15">
      <c r="A19" s="128" t="s">
        <v>67</v>
      </c>
      <c r="B19" s="82"/>
      <c r="C19" s="82"/>
      <c r="D19" s="82"/>
    </row>
    <row r="20" ht="15">
      <c r="B20" t="s">
        <v>233</v>
      </c>
    </row>
    <row r="21" ht="15">
      <c r="B21" t="s">
        <v>234</v>
      </c>
    </row>
    <row r="22" ht="15">
      <c r="B22" t="s">
        <v>235</v>
      </c>
    </row>
    <row r="23" ht="15">
      <c r="B23" t="s">
        <v>608</v>
      </c>
    </row>
    <row r="26" spans="1:2" ht="15">
      <c r="A26" s="128" t="s">
        <v>59</v>
      </c>
      <c r="B26" s="82"/>
    </row>
    <row r="27" spans="2:10" ht="15">
      <c r="B27" s="229" t="s">
        <v>602</v>
      </c>
      <c r="C27" s="229"/>
      <c r="D27" s="229"/>
      <c r="E27" s="229"/>
      <c r="F27" s="229"/>
      <c r="G27" s="229"/>
      <c r="H27" s="229"/>
      <c r="I27" s="229"/>
      <c r="J27" s="229"/>
    </row>
    <row r="28" spans="2:10" ht="15">
      <c r="B28" s="229" t="s">
        <v>610</v>
      </c>
      <c r="C28" s="229"/>
      <c r="D28" s="229"/>
      <c r="E28" s="229"/>
      <c r="F28" s="229"/>
      <c r="G28" s="229"/>
      <c r="H28" s="229"/>
      <c r="I28" s="229"/>
      <c r="J28" s="229"/>
    </row>
    <row r="29" spans="2:10" ht="15">
      <c r="B29" s="229" t="s">
        <v>611</v>
      </c>
      <c r="C29" s="229"/>
      <c r="D29" s="229"/>
      <c r="E29" s="229"/>
      <c r="F29" s="229"/>
      <c r="G29" s="229"/>
      <c r="H29" s="229"/>
      <c r="I29" s="229"/>
      <c r="J29" s="229"/>
    </row>
    <row r="30" ht="15">
      <c r="B30" t="s">
        <v>594</v>
      </c>
    </row>
    <row r="31" spans="2:10" ht="15">
      <c r="B31" s="229" t="s">
        <v>612</v>
      </c>
      <c r="C31" s="229"/>
      <c r="D31" s="229"/>
      <c r="E31" s="229"/>
      <c r="F31" s="229"/>
      <c r="G31" s="229"/>
      <c r="H31" s="229"/>
      <c r="I31" s="229"/>
      <c r="J31" s="229"/>
    </row>
    <row r="32" spans="2:10" ht="15">
      <c r="B32" s="229" t="s">
        <v>595</v>
      </c>
      <c r="C32" s="229"/>
      <c r="D32" s="229"/>
      <c r="E32" s="229"/>
      <c r="F32" s="229"/>
      <c r="G32" s="229"/>
      <c r="H32" s="229"/>
      <c r="I32" s="229"/>
      <c r="J32" s="229"/>
    </row>
    <row r="33" ht="15">
      <c r="B33" t="s">
        <v>236</v>
      </c>
    </row>
    <row r="34" ht="15">
      <c r="B34" t="s">
        <v>237</v>
      </c>
    </row>
    <row r="35" ht="15">
      <c r="B35" t="s">
        <v>238</v>
      </c>
    </row>
    <row r="36" ht="15">
      <c r="B36" t="s">
        <v>239</v>
      </c>
    </row>
    <row r="37" ht="15">
      <c r="B37" t="s">
        <v>240</v>
      </c>
    </row>
    <row r="38" ht="15">
      <c r="B38" t="s">
        <v>613</v>
      </c>
    </row>
    <row r="39" ht="15">
      <c r="B39" t="s">
        <v>539</v>
      </c>
    </row>
    <row r="44" spans="1:2" ht="15">
      <c r="A44" s="128" t="s">
        <v>48</v>
      </c>
      <c r="B44" s="82"/>
    </row>
    <row r="45" ht="15">
      <c r="B45" t="s">
        <v>123</v>
      </c>
    </row>
    <row r="47" ht="15">
      <c r="A47" s="128" t="s">
        <v>46</v>
      </c>
    </row>
    <row r="48" ht="15">
      <c r="B48" t="s">
        <v>45</v>
      </c>
    </row>
  </sheetData>
  <sheetProtection/>
  <mergeCells count="8">
    <mergeCell ref="B32:J32"/>
    <mergeCell ref="D13:I13"/>
    <mergeCell ref="B7:I7"/>
    <mergeCell ref="B8:I8"/>
    <mergeCell ref="B29:J29"/>
    <mergeCell ref="B28:J28"/>
    <mergeCell ref="B31:J31"/>
    <mergeCell ref="B27:J27"/>
  </mergeCells>
  <printOptions/>
  <pageMargins left="0.7" right="0.35" top="0.32" bottom="0.52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61"/>
  <sheetViews>
    <sheetView zoomScalePageLayoutView="0" workbookViewId="0" topLeftCell="A1">
      <selection activeCell="E2" sqref="E2:G4"/>
    </sheetView>
  </sheetViews>
  <sheetFormatPr defaultColWidth="9.140625" defaultRowHeight="15"/>
  <cols>
    <col min="1" max="1" width="9.140625" style="47" customWidth="1"/>
    <col min="2" max="2" width="10.140625" style="47" bestFit="1" customWidth="1"/>
    <col min="3" max="16384" width="9.140625" style="47" customWidth="1"/>
  </cols>
  <sheetData>
    <row r="1" ht="12.75"/>
    <row r="2" spans="4:7" ht="12.75">
      <c r="D2" s="70"/>
      <c r="E2" s="518" t="s">
        <v>241</v>
      </c>
      <c r="F2" s="519"/>
      <c r="G2" s="520"/>
    </row>
    <row r="3" spans="4:7" ht="12.75">
      <c r="D3" s="71"/>
      <c r="E3" s="521" t="s">
        <v>9</v>
      </c>
      <c r="F3" s="522"/>
      <c r="G3" s="523"/>
    </row>
    <row r="4" spans="4:7" ht="12.75">
      <c r="D4" s="71"/>
      <c r="E4" s="472" t="s">
        <v>587</v>
      </c>
      <c r="F4" s="524"/>
      <c r="G4" s="525"/>
    </row>
    <row r="5" spans="5:7" ht="12.75">
      <c r="E5" s="70"/>
      <c r="F5" s="72"/>
      <c r="G5" s="72"/>
    </row>
    <row r="6" spans="5:7" ht="12.75">
      <c r="E6" s="71"/>
      <c r="F6" s="72"/>
      <c r="G6" s="72"/>
    </row>
    <row r="7" spans="5:7" ht="12.75">
      <c r="E7" s="71"/>
      <c r="F7" s="72"/>
      <c r="G7" s="72"/>
    </row>
    <row r="8" ht="13.5" thickBot="1"/>
    <row r="9" spans="1:11" ht="13.5" thickBot="1">
      <c r="A9" s="526" t="s">
        <v>242</v>
      </c>
      <c r="B9" s="527"/>
      <c r="C9" s="527"/>
      <c r="D9" s="527"/>
      <c r="E9" s="527"/>
      <c r="F9" s="527"/>
      <c r="G9" s="527"/>
      <c r="H9" s="527"/>
      <c r="I9" s="527"/>
      <c r="J9" s="528"/>
      <c r="K9" s="529"/>
    </row>
    <row r="11" spans="1:2" ht="12.75">
      <c r="A11" s="47" t="s">
        <v>243</v>
      </c>
      <c r="B11" s="134"/>
    </row>
    <row r="13" spans="1:9" ht="12.75">
      <c r="A13" s="47" t="s">
        <v>244</v>
      </c>
      <c r="D13" s="530"/>
      <c r="E13" s="531"/>
      <c r="F13" s="531"/>
      <c r="G13" s="531"/>
      <c r="H13" s="531"/>
      <c r="I13" s="531"/>
    </row>
    <row r="15" spans="1:9" ht="12.75">
      <c r="A15" s="47" t="s">
        <v>245</v>
      </c>
      <c r="D15" s="531"/>
      <c r="E15" s="531"/>
      <c r="F15" s="531"/>
      <c r="G15" s="531"/>
      <c r="H15" s="531"/>
      <c r="I15" s="531"/>
    </row>
    <row r="17" ht="12.75">
      <c r="A17" s="47" t="s">
        <v>592</v>
      </c>
    </row>
    <row r="20" spans="1:9" ht="12.75">
      <c r="A20" s="73" t="s">
        <v>583</v>
      </c>
      <c r="B20" s="73"/>
      <c r="C20" s="73"/>
      <c r="D20" s="73"/>
      <c r="E20" s="73"/>
      <c r="F20" s="73"/>
      <c r="G20" s="73"/>
      <c r="H20" s="73"/>
      <c r="I20" s="73"/>
    </row>
    <row r="21" spans="1:9" ht="12.75">
      <c r="A21" s="73"/>
      <c r="B21" s="73"/>
      <c r="C21" s="73"/>
      <c r="D21" s="73"/>
      <c r="E21" s="73"/>
      <c r="F21" s="73"/>
      <c r="G21" s="73"/>
      <c r="H21" s="73"/>
      <c r="I21" s="73"/>
    </row>
    <row r="22" spans="1:9" ht="12.75">
      <c r="A22" s="73"/>
      <c r="B22" s="73"/>
      <c r="C22" s="73"/>
      <c r="D22" s="73"/>
      <c r="E22" s="73"/>
      <c r="F22" s="73"/>
      <c r="G22" s="73"/>
      <c r="H22" s="73"/>
      <c r="I22" s="73"/>
    </row>
    <row r="23" spans="1:11" ht="12.75">
      <c r="A23" s="195" t="s">
        <v>593</v>
      </c>
      <c r="B23" s="195"/>
      <c r="C23" s="195"/>
      <c r="D23" s="196"/>
      <c r="E23" s="196"/>
      <c r="F23" s="196"/>
      <c r="G23" s="196"/>
      <c r="H23" s="196"/>
      <c r="I23" s="196"/>
      <c r="J23" s="197"/>
      <c r="K23" s="197"/>
    </row>
    <row r="24" spans="1:10" ht="12.75">
      <c r="A24" s="507" t="s">
        <v>596</v>
      </c>
      <c r="B24" s="507"/>
      <c r="C24" s="507"/>
      <c r="D24" s="507"/>
      <c r="E24" s="508"/>
      <c r="F24" s="74" t="s">
        <v>246</v>
      </c>
      <c r="G24" s="74" t="s">
        <v>247</v>
      </c>
      <c r="H24" s="74" t="s">
        <v>248</v>
      </c>
      <c r="I24" s="75" t="s">
        <v>249</v>
      </c>
      <c r="J24" s="214" t="s">
        <v>616</v>
      </c>
    </row>
    <row r="25" spans="2:10" ht="12.75">
      <c r="B25" s="47" t="s">
        <v>250</v>
      </c>
      <c r="F25" s="211"/>
      <c r="G25" s="76"/>
      <c r="H25" s="76"/>
      <c r="I25" s="76">
        <f aca="true" t="shared" si="0" ref="I25:I30">+(F25+G25+H25)/3</f>
        <v>0</v>
      </c>
      <c r="J25" s="81"/>
    </row>
    <row r="26" spans="1:10" ht="12.75">
      <c r="A26" s="192" t="s">
        <v>579</v>
      </c>
      <c r="B26" s="47" t="s">
        <v>615</v>
      </c>
      <c r="F26" s="76"/>
      <c r="G26" s="76"/>
      <c r="H26" s="76"/>
      <c r="I26" s="76">
        <f>(F26+G26+H26)/3</f>
        <v>0</v>
      </c>
      <c r="J26" s="81"/>
    </row>
    <row r="27" spans="1:10" ht="12.75">
      <c r="A27" s="192" t="s">
        <v>580</v>
      </c>
      <c r="B27" s="47" t="s">
        <v>615</v>
      </c>
      <c r="F27" s="76"/>
      <c r="G27" s="76"/>
      <c r="H27" s="76"/>
      <c r="I27" s="76">
        <f t="shared" si="0"/>
        <v>0</v>
      </c>
      <c r="J27" s="81"/>
    </row>
    <row r="28" spans="1:10" ht="12.75">
      <c r="A28" s="193" t="s">
        <v>581</v>
      </c>
      <c r="B28" s="516" t="s">
        <v>582</v>
      </c>
      <c r="C28" s="516"/>
      <c r="D28" s="516"/>
      <c r="E28" s="517"/>
      <c r="F28" s="77"/>
      <c r="G28" s="77"/>
      <c r="H28" s="77"/>
      <c r="I28" s="212">
        <f t="shared" si="0"/>
        <v>0</v>
      </c>
      <c r="J28" s="81"/>
    </row>
    <row r="29" spans="2:10" ht="12.75">
      <c r="B29" s="47" t="s">
        <v>251</v>
      </c>
      <c r="F29" s="76"/>
      <c r="G29" s="76"/>
      <c r="H29" s="76"/>
      <c r="I29" s="76">
        <f t="shared" si="0"/>
        <v>0</v>
      </c>
      <c r="J29" s="81"/>
    </row>
    <row r="30" spans="2:10" ht="12.75">
      <c r="B30" s="511" t="s">
        <v>597</v>
      </c>
      <c r="C30" s="511"/>
      <c r="D30" s="511"/>
      <c r="E30" s="511"/>
      <c r="F30" s="76"/>
      <c r="G30" s="76"/>
      <c r="H30" s="76"/>
      <c r="I30" s="76">
        <f t="shared" si="0"/>
        <v>0</v>
      </c>
      <c r="J30" s="81"/>
    </row>
    <row r="31" spans="2:10" ht="12.75">
      <c r="B31" s="511" t="s">
        <v>597</v>
      </c>
      <c r="C31" s="511"/>
      <c r="D31" s="511"/>
      <c r="E31" s="511"/>
      <c r="F31" s="76"/>
      <c r="G31" s="76"/>
      <c r="H31" s="76"/>
      <c r="I31" s="76">
        <f>+(F31+G31+H31)/3</f>
        <v>0</v>
      </c>
      <c r="J31" s="214"/>
    </row>
    <row r="32" spans="1:10" ht="12.75">
      <c r="A32" s="507" t="s">
        <v>596</v>
      </c>
      <c r="B32" s="507"/>
      <c r="C32" s="507"/>
      <c r="D32" s="507"/>
      <c r="E32" s="508"/>
      <c r="F32" s="74" t="s">
        <v>246</v>
      </c>
      <c r="G32" s="74" t="s">
        <v>247</v>
      </c>
      <c r="H32" s="74" t="s">
        <v>248</v>
      </c>
      <c r="I32" s="75" t="s">
        <v>249</v>
      </c>
      <c r="J32" s="214" t="s">
        <v>616</v>
      </c>
    </row>
    <row r="33" spans="2:10" ht="12.75">
      <c r="B33" s="47" t="s">
        <v>250</v>
      </c>
      <c r="F33" s="76"/>
      <c r="G33" s="76"/>
      <c r="H33" s="76"/>
      <c r="I33" s="76">
        <f aca="true" t="shared" si="1" ref="I33:I39">+(F33+G33+H33)/3</f>
        <v>0</v>
      </c>
      <c r="J33" s="81"/>
    </row>
    <row r="34" spans="1:10" ht="12.75">
      <c r="A34" s="192" t="s">
        <v>579</v>
      </c>
      <c r="B34" s="47" t="s">
        <v>615</v>
      </c>
      <c r="F34" s="76"/>
      <c r="G34" s="76"/>
      <c r="H34" s="76"/>
      <c r="I34" s="76">
        <f t="shared" si="1"/>
        <v>0</v>
      </c>
      <c r="J34" s="81"/>
    </row>
    <row r="35" spans="1:10" ht="12.75">
      <c r="A35" s="192" t="s">
        <v>580</v>
      </c>
      <c r="B35" s="47" t="s">
        <v>615</v>
      </c>
      <c r="F35" s="76"/>
      <c r="G35" s="76"/>
      <c r="H35" s="76"/>
      <c r="I35" s="76">
        <f t="shared" si="1"/>
        <v>0</v>
      </c>
      <c r="J35" s="81"/>
    </row>
    <row r="36" spans="1:10" ht="12.75">
      <c r="A36" s="193" t="s">
        <v>581</v>
      </c>
      <c r="B36" s="516" t="s">
        <v>582</v>
      </c>
      <c r="C36" s="516"/>
      <c r="D36" s="516"/>
      <c r="E36" s="517"/>
      <c r="F36" s="77"/>
      <c r="G36" s="77"/>
      <c r="H36" s="77"/>
      <c r="I36" s="212">
        <f t="shared" si="1"/>
        <v>0</v>
      </c>
      <c r="J36" s="81"/>
    </row>
    <row r="37" spans="2:10" ht="12.75">
      <c r="B37" s="47" t="s">
        <v>251</v>
      </c>
      <c r="F37" s="76"/>
      <c r="G37" s="76"/>
      <c r="H37" s="76"/>
      <c r="I37" s="76">
        <f t="shared" si="1"/>
        <v>0</v>
      </c>
      <c r="J37" s="81"/>
    </row>
    <row r="38" spans="2:10" ht="12.75">
      <c r="B38" s="511" t="s">
        <v>597</v>
      </c>
      <c r="C38" s="511"/>
      <c r="D38" s="511"/>
      <c r="E38" s="511"/>
      <c r="F38" s="76"/>
      <c r="G38" s="76"/>
      <c r="H38" s="76"/>
      <c r="I38" s="76">
        <f t="shared" si="1"/>
        <v>0</v>
      </c>
      <c r="J38" s="214"/>
    </row>
    <row r="39" spans="2:10" ht="12.75">
      <c r="B39" s="511" t="s">
        <v>597</v>
      </c>
      <c r="C39" s="511"/>
      <c r="D39" s="511"/>
      <c r="E39" s="511"/>
      <c r="F39" s="76"/>
      <c r="G39" s="76"/>
      <c r="H39" s="76"/>
      <c r="I39" s="76">
        <f t="shared" si="1"/>
        <v>0</v>
      </c>
      <c r="J39" s="81"/>
    </row>
    <row r="40" spans="1:10" ht="12.75">
      <c r="A40" s="507" t="s">
        <v>596</v>
      </c>
      <c r="B40" s="507"/>
      <c r="C40" s="507"/>
      <c r="D40" s="507"/>
      <c r="E40" s="508"/>
      <c r="F40" s="74" t="s">
        <v>246</v>
      </c>
      <c r="G40" s="74" t="s">
        <v>247</v>
      </c>
      <c r="H40" s="74" t="s">
        <v>248</v>
      </c>
      <c r="I40" s="75" t="s">
        <v>249</v>
      </c>
      <c r="J40" s="214" t="s">
        <v>616</v>
      </c>
    </row>
    <row r="41" spans="2:10" ht="12.75">
      <c r="B41" s="47" t="s">
        <v>250</v>
      </c>
      <c r="F41" s="76"/>
      <c r="G41" s="76"/>
      <c r="H41" s="76"/>
      <c r="I41" s="76">
        <f aca="true" t="shared" si="2" ref="I41:I47">+(F41+G41+H41)/3</f>
        <v>0</v>
      </c>
      <c r="J41" s="81"/>
    </row>
    <row r="42" spans="1:10" ht="12.75">
      <c r="A42" s="192" t="s">
        <v>579</v>
      </c>
      <c r="B42" s="47" t="s">
        <v>615</v>
      </c>
      <c r="F42" s="76"/>
      <c r="G42" s="76"/>
      <c r="H42" s="76"/>
      <c r="I42" s="76">
        <f t="shared" si="2"/>
        <v>0</v>
      </c>
      <c r="J42" s="81"/>
    </row>
    <row r="43" spans="1:10" ht="12.75">
      <c r="A43" s="192" t="s">
        <v>580</v>
      </c>
      <c r="B43" s="47" t="s">
        <v>615</v>
      </c>
      <c r="F43" s="76"/>
      <c r="G43" s="76"/>
      <c r="H43" s="76"/>
      <c r="I43" s="76">
        <f t="shared" si="2"/>
        <v>0</v>
      </c>
      <c r="J43" s="81"/>
    </row>
    <row r="44" spans="1:10" ht="12.75">
      <c r="A44" s="193" t="s">
        <v>581</v>
      </c>
      <c r="B44" s="516" t="s">
        <v>582</v>
      </c>
      <c r="C44" s="516"/>
      <c r="D44" s="516"/>
      <c r="E44" s="517"/>
      <c r="F44" s="77"/>
      <c r="G44" s="77"/>
      <c r="H44" s="77"/>
      <c r="I44" s="212">
        <f t="shared" si="2"/>
        <v>0</v>
      </c>
      <c r="J44" s="81"/>
    </row>
    <row r="45" spans="2:10" ht="12.75">
      <c r="B45" s="47" t="s">
        <v>251</v>
      </c>
      <c r="F45" s="76"/>
      <c r="G45" s="76"/>
      <c r="H45" s="76"/>
      <c r="I45" s="76">
        <f t="shared" si="2"/>
        <v>0</v>
      </c>
      <c r="J45" s="214"/>
    </row>
    <row r="46" spans="2:10" ht="12.75">
      <c r="B46" s="511" t="s">
        <v>597</v>
      </c>
      <c r="C46" s="511"/>
      <c r="D46" s="511"/>
      <c r="E46" s="511"/>
      <c r="F46" s="76"/>
      <c r="G46" s="76"/>
      <c r="H46" s="76"/>
      <c r="I46" s="76">
        <f t="shared" si="2"/>
        <v>0</v>
      </c>
      <c r="J46" s="81"/>
    </row>
    <row r="47" spans="2:10" ht="12.75">
      <c r="B47" s="511" t="s">
        <v>597</v>
      </c>
      <c r="C47" s="511"/>
      <c r="D47" s="511"/>
      <c r="E47" s="511"/>
      <c r="F47" s="76"/>
      <c r="G47" s="76"/>
      <c r="H47" s="76"/>
      <c r="I47" s="76">
        <f t="shared" si="2"/>
        <v>0</v>
      </c>
      <c r="J47" s="81"/>
    </row>
    <row r="48" spans="1:10" ht="12.75">
      <c r="A48" s="507" t="s">
        <v>596</v>
      </c>
      <c r="B48" s="507"/>
      <c r="C48" s="507"/>
      <c r="D48" s="507"/>
      <c r="E48" s="508"/>
      <c r="F48" s="74" t="s">
        <v>246</v>
      </c>
      <c r="G48" s="74" t="s">
        <v>247</v>
      </c>
      <c r="H48" s="74" t="s">
        <v>248</v>
      </c>
      <c r="I48" s="75" t="s">
        <v>249</v>
      </c>
      <c r="J48" s="214" t="s">
        <v>616</v>
      </c>
    </row>
    <row r="49" spans="2:10" ht="12.75">
      <c r="B49" s="47" t="s">
        <v>250</v>
      </c>
      <c r="F49" s="76"/>
      <c r="G49" s="76"/>
      <c r="H49" s="76"/>
      <c r="I49" s="76">
        <f aca="true" t="shared" si="3" ref="I49:I55">+(F49+G49+H49)/3</f>
        <v>0</v>
      </c>
      <c r="J49" s="81"/>
    </row>
    <row r="50" spans="1:10" ht="12.75">
      <c r="A50" s="192" t="s">
        <v>579</v>
      </c>
      <c r="B50" s="47" t="s">
        <v>615</v>
      </c>
      <c r="F50" s="76"/>
      <c r="G50" s="76"/>
      <c r="H50" s="76"/>
      <c r="I50" s="76">
        <f t="shared" si="3"/>
        <v>0</v>
      </c>
      <c r="J50" s="81"/>
    </row>
    <row r="51" spans="1:10" ht="12.75">
      <c r="A51" s="192" t="s">
        <v>580</v>
      </c>
      <c r="B51" s="47" t="s">
        <v>615</v>
      </c>
      <c r="F51" s="76"/>
      <c r="G51" s="76"/>
      <c r="H51" s="76"/>
      <c r="I51" s="76">
        <f t="shared" si="3"/>
        <v>0</v>
      </c>
      <c r="J51" s="81"/>
    </row>
    <row r="52" spans="1:10" ht="12.75">
      <c r="A52" s="193" t="s">
        <v>581</v>
      </c>
      <c r="B52" s="516" t="s">
        <v>582</v>
      </c>
      <c r="C52" s="516"/>
      <c r="D52" s="516"/>
      <c r="E52" s="517"/>
      <c r="F52" s="77"/>
      <c r="G52" s="77"/>
      <c r="H52" s="77"/>
      <c r="I52" s="212">
        <f t="shared" si="3"/>
        <v>0</v>
      </c>
      <c r="J52" s="81"/>
    </row>
    <row r="53" spans="2:10" ht="12.75">
      <c r="B53" s="47" t="s">
        <v>251</v>
      </c>
      <c r="F53" s="76"/>
      <c r="G53" s="76"/>
      <c r="H53" s="76"/>
      <c r="I53" s="76">
        <f t="shared" si="3"/>
        <v>0</v>
      </c>
      <c r="J53" s="81"/>
    </row>
    <row r="54" spans="2:10" ht="12.75">
      <c r="B54" s="511" t="s">
        <v>597</v>
      </c>
      <c r="C54" s="511"/>
      <c r="D54" s="511"/>
      <c r="E54" s="511"/>
      <c r="F54" s="76"/>
      <c r="G54" s="76"/>
      <c r="H54" s="76"/>
      <c r="I54" s="76">
        <f t="shared" si="3"/>
        <v>0</v>
      </c>
      <c r="J54" s="81"/>
    </row>
    <row r="55" spans="2:10" ht="12.75">
      <c r="B55" s="511" t="s">
        <v>597</v>
      </c>
      <c r="C55" s="511"/>
      <c r="D55" s="511"/>
      <c r="E55" s="511"/>
      <c r="F55" s="76"/>
      <c r="G55" s="76"/>
      <c r="H55" s="76"/>
      <c r="I55" s="76">
        <f t="shared" si="3"/>
        <v>0</v>
      </c>
      <c r="J55" s="81"/>
    </row>
    <row r="56" spans="2:9" ht="13.5" thickBot="1">
      <c r="B56" s="194"/>
      <c r="C56" s="194"/>
      <c r="D56" s="194"/>
      <c r="E56" s="194"/>
      <c r="F56" s="48"/>
      <c r="G56" s="48"/>
      <c r="H56" s="48"/>
      <c r="I56" s="48"/>
    </row>
    <row r="57" spans="5:9" ht="13.5" thickBot="1">
      <c r="E57" s="78" t="s">
        <v>252</v>
      </c>
      <c r="F57" s="79"/>
      <c r="G57" s="79"/>
      <c r="H57" s="79"/>
      <c r="I57" s="79"/>
    </row>
    <row r="58" spans="1:9" ht="12.75">
      <c r="A58" s="509" t="s">
        <v>253</v>
      </c>
      <c r="B58" s="505"/>
      <c r="C58" s="505"/>
      <c r="D58" s="505"/>
      <c r="E58" s="510"/>
      <c r="F58" s="80"/>
      <c r="G58" s="80"/>
      <c r="H58" s="80"/>
      <c r="I58" s="80"/>
    </row>
    <row r="59" spans="1:9" ht="12.75">
      <c r="A59" s="509" t="s">
        <v>254</v>
      </c>
      <c r="B59" s="512"/>
      <c r="C59" s="512"/>
      <c r="D59" s="512"/>
      <c r="E59" s="513"/>
      <c r="F59" s="81"/>
      <c r="G59" s="81"/>
      <c r="H59" s="81"/>
      <c r="I59" s="81"/>
    </row>
    <row r="60" ht="13.5" thickBot="1"/>
    <row r="61" spans="1:5" ht="13.5" thickBot="1">
      <c r="A61" s="47" t="s">
        <v>255</v>
      </c>
      <c r="D61" s="514"/>
      <c r="E61" s="515"/>
    </row>
  </sheetData>
  <sheetProtection/>
  <mergeCells count="29">
    <mergeCell ref="E2:G2"/>
    <mergeCell ref="E3:G3"/>
    <mergeCell ref="E4:G4"/>
    <mergeCell ref="A9:K9"/>
    <mergeCell ref="D13:I13"/>
    <mergeCell ref="D15:I15"/>
    <mergeCell ref="A59:E59"/>
    <mergeCell ref="D61:E61"/>
    <mergeCell ref="B28:E28"/>
    <mergeCell ref="B39:E39"/>
    <mergeCell ref="B47:E47"/>
    <mergeCell ref="B30:E30"/>
    <mergeCell ref="B36:E36"/>
    <mergeCell ref="B44:E44"/>
    <mergeCell ref="B52:E52"/>
    <mergeCell ref="B55:E55"/>
    <mergeCell ref="A58:E58"/>
    <mergeCell ref="B31:E31"/>
    <mergeCell ref="B38:E38"/>
    <mergeCell ref="B46:E46"/>
    <mergeCell ref="B54:E54"/>
    <mergeCell ref="A48:B48"/>
    <mergeCell ref="C48:E48"/>
    <mergeCell ref="A24:B24"/>
    <mergeCell ref="C24:E24"/>
    <mergeCell ref="A32:B32"/>
    <mergeCell ref="C32:E32"/>
    <mergeCell ref="A40:B40"/>
    <mergeCell ref="C40:E40"/>
  </mergeCells>
  <printOptions/>
  <pageMargins left="0.25" right="0.25" top="0.75" bottom="0.75" header="0.3" footer="0.3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I30"/>
  <sheetViews>
    <sheetView zoomScalePageLayoutView="0" workbookViewId="0" topLeftCell="A1">
      <selection activeCell="B9" sqref="B9:I10"/>
    </sheetView>
  </sheetViews>
  <sheetFormatPr defaultColWidth="9.140625" defaultRowHeight="15"/>
  <sheetData>
    <row r="6" ht="15">
      <c r="B6" s="13"/>
    </row>
    <row r="7" ht="15">
      <c r="B7" s="13"/>
    </row>
    <row r="8" ht="15.75" thickBot="1">
      <c r="B8" s="12"/>
    </row>
    <row r="9" spans="2:9" ht="15">
      <c r="B9" s="404" t="s">
        <v>256</v>
      </c>
      <c r="C9" s="405"/>
      <c r="D9" s="405"/>
      <c r="E9" s="405"/>
      <c r="F9" s="405"/>
      <c r="G9" s="405"/>
      <c r="H9" s="405"/>
      <c r="I9" s="406"/>
    </row>
    <row r="10" spans="2:9" ht="15.75" thickBot="1">
      <c r="B10" s="410" t="s">
        <v>11</v>
      </c>
      <c r="C10" s="411"/>
      <c r="D10" s="411"/>
      <c r="E10" s="411"/>
      <c r="F10" s="411"/>
      <c r="G10" s="411"/>
      <c r="H10" s="411"/>
      <c r="I10" s="412"/>
    </row>
    <row r="13" spans="1:8" ht="15">
      <c r="A13" s="128" t="s">
        <v>71</v>
      </c>
      <c r="B13" s="82"/>
      <c r="E13" s="435" t="s">
        <v>588</v>
      </c>
      <c r="F13" s="435"/>
      <c r="G13" s="435"/>
      <c r="H13" s="435"/>
    </row>
    <row r="15" ht="15">
      <c r="A15" s="128" t="s">
        <v>69</v>
      </c>
    </row>
    <row r="16" ht="15">
      <c r="B16" t="s">
        <v>257</v>
      </c>
    </row>
    <row r="17" ht="15">
      <c r="B17" t="s">
        <v>258</v>
      </c>
    </row>
    <row r="19" spans="1:2" ht="15">
      <c r="A19" s="128" t="s">
        <v>59</v>
      </c>
      <c r="B19" s="82"/>
    </row>
    <row r="20" ht="15">
      <c r="B20" t="s">
        <v>259</v>
      </c>
    </row>
    <row r="21" ht="15">
      <c r="B21" t="s">
        <v>260</v>
      </c>
    </row>
    <row r="22" ht="15">
      <c r="B22" t="s">
        <v>261</v>
      </c>
    </row>
    <row r="23" ht="15">
      <c r="B23" t="s">
        <v>262</v>
      </c>
    </row>
    <row r="24" ht="15">
      <c r="B24" t="s">
        <v>263</v>
      </c>
    </row>
    <row r="26" spans="1:2" ht="15">
      <c r="A26" s="128" t="s">
        <v>48</v>
      </c>
      <c r="B26" s="82"/>
    </row>
    <row r="27" ht="15">
      <c r="B27" t="s">
        <v>123</v>
      </c>
    </row>
    <row r="29" ht="15">
      <c r="A29" s="128" t="s">
        <v>46</v>
      </c>
    </row>
    <row r="30" ht="15">
      <c r="B30" t="s">
        <v>45</v>
      </c>
    </row>
  </sheetData>
  <sheetProtection/>
  <mergeCells count="3">
    <mergeCell ref="B9:I9"/>
    <mergeCell ref="B10:I10"/>
    <mergeCell ref="E13:H13"/>
  </mergeCells>
  <printOptions/>
  <pageMargins left="0.7" right="0.43" top="0.36" bottom="0.54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D2" sqref="D2:H2"/>
    </sheetView>
  </sheetViews>
  <sheetFormatPr defaultColWidth="9.140625" defaultRowHeight="15"/>
  <sheetData>
    <row r="2" spans="4:8" ht="15.75">
      <c r="D2" s="536" t="s">
        <v>264</v>
      </c>
      <c r="E2" s="537"/>
      <c r="F2" s="537"/>
      <c r="G2" s="537"/>
      <c r="H2" s="538"/>
    </row>
    <row r="3" spans="4:8" ht="15">
      <c r="D3" s="215"/>
      <c r="E3" s="539" t="s">
        <v>11</v>
      </c>
      <c r="F3" s="540"/>
      <c r="G3" s="276"/>
      <c r="H3" s="177"/>
    </row>
    <row r="4" spans="4:8" ht="15">
      <c r="D4" s="177"/>
      <c r="E4" s="539" t="s">
        <v>10</v>
      </c>
      <c r="F4" s="540"/>
      <c r="G4" s="276"/>
      <c r="H4" s="177"/>
    </row>
    <row r="6" spans="1:3" ht="15">
      <c r="A6" t="s">
        <v>0</v>
      </c>
      <c r="B6" s="541"/>
      <c r="C6" s="541"/>
    </row>
    <row r="7" spans="1:9" ht="15">
      <c r="A7" t="s">
        <v>124</v>
      </c>
      <c r="D7" s="540"/>
      <c r="E7" s="540"/>
      <c r="F7" s="540"/>
      <c r="G7" s="345"/>
      <c r="H7" s="345"/>
      <c r="I7" s="345"/>
    </row>
    <row r="8" spans="1:9" ht="15">
      <c r="A8" t="s">
        <v>77</v>
      </c>
      <c r="D8" s="533"/>
      <c r="E8" s="533"/>
      <c r="F8" s="533"/>
      <c r="G8" s="543"/>
      <c r="H8" s="543"/>
      <c r="I8" s="543"/>
    </row>
    <row r="9" spans="1:9" ht="15">
      <c r="A9" t="s">
        <v>78</v>
      </c>
      <c r="D9" s="534"/>
      <c r="E9" s="534"/>
      <c r="F9" s="534"/>
      <c r="G9" s="534"/>
      <c r="H9" s="534"/>
      <c r="I9" s="534"/>
    </row>
    <row r="10" spans="3:9" ht="15">
      <c r="C10" s="69"/>
      <c r="D10" s="534"/>
      <c r="E10" s="534"/>
      <c r="F10" s="534"/>
      <c r="G10" s="534"/>
      <c r="H10" s="534"/>
      <c r="I10" s="534"/>
    </row>
    <row r="11" ht="15.75" thickBot="1"/>
    <row r="12" spans="1:11" ht="15.75" thickBot="1">
      <c r="A12" s="544" t="s">
        <v>268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5"/>
    </row>
    <row r="13" spans="1:10" ht="15">
      <c r="A13" s="535" t="s">
        <v>270</v>
      </c>
      <c r="B13" s="535"/>
      <c r="C13" s="532">
        <v>1</v>
      </c>
      <c r="D13" s="532"/>
      <c r="F13" s="532">
        <v>2</v>
      </c>
      <c r="G13" s="532"/>
      <c r="I13" s="532">
        <v>3</v>
      </c>
      <c r="J13" s="532"/>
    </row>
    <row r="14" spans="1:10" ht="15">
      <c r="A14" s="535" t="s">
        <v>265</v>
      </c>
      <c r="B14" s="535"/>
      <c r="C14" s="533"/>
      <c r="D14" s="533"/>
      <c r="E14" s="1"/>
      <c r="F14" s="533"/>
      <c r="G14" s="533"/>
      <c r="I14" s="533"/>
      <c r="J14" s="533"/>
    </row>
    <row r="15" spans="1:10" ht="15">
      <c r="A15" s="535" t="s">
        <v>266</v>
      </c>
      <c r="B15" s="535"/>
      <c r="C15" s="533"/>
      <c r="D15" s="533"/>
      <c r="F15" s="533"/>
      <c r="G15" s="533"/>
      <c r="I15" s="533"/>
      <c r="J15" s="533"/>
    </row>
    <row r="16" spans="1:10" ht="15">
      <c r="A16" s="546" t="s">
        <v>271</v>
      </c>
      <c r="B16" s="546"/>
      <c r="C16" s="533"/>
      <c r="D16" s="533"/>
      <c r="F16" s="533"/>
      <c r="G16" s="533"/>
      <c r="I16" s="533"/>
      <c r="J16" s="533"/>
    </row>
    <row r="17" spans="1:11" ht="15">
      <c r="A17" s="542" t="s">
        <v>267</v>
      </c>
      <c r="B17" s="542"/>
      <c r="C17" s="533"/>
      <c r="D17" s="533"/>
      <c r="E17" s="83" t="s">
        <v>274</v>
      </c>
      <c r="F17" s="533"/>
      <c r="G17" s="533"/>
      <c r="H17" s="83" t="s">
        <v>274</v>
      </c>
      <c r="I17" s="533"/>
      <c r="J17" s="533"/>
      <c r="K17" s="83" t="s">
        <v>274</v>
      </c>
    </row>
    <row r="18" spans="1:11" ht="15">
      <c r="A18" s="545" t="s">
        <v>677</v>
      </c>
      <c r="B18" s="545"/>
      <c r="C18" s="533"/>
      <c r="D18" s="533"/>
      <c r="E18" s="83" t="s">
        <v>274</v>
      </c>
      <c r="F18" s="533"/>
      <c r="G18" s="533"/>
      <c r="H18" s="83" t="s">
        <v>274</v>
      </c>
      <c r="I18" s="533"/>
      <c r="J18" s="533"/>
      <c r="K18" s="83" t="s">
        <v>274</v>
      </c>
    </row>
    <row r="19" spans="1:11" ht="15">
      <c r="A19" s="334" t="s">
        <v>273</v>
      </c>
      <c r="B19" s="334"/>
      <c r="C19" s="533"/>
      <c r="D19" s="533"/>
      <c r="E19" s="83" t="s">
        <v>274</v>
      </c>
      <c r="F19" s="533"/>
      <c r="G19" s="533"/>
      <c r="H19" s="83" t="s">
        <v>274</v>
      </c>
      <c r="I19" s="533"/>
      <c r="J19" s="533"/>
      <c r="K19" s="83" t="s">
        <v>274</v>
      </c>
    </row>
    <row r="20" spans="1:11" ht="15">
      <c r="A20" s="548" t="s">
        <v>275</v>
      </c>
      <c r="B20" s="548"/>
      <c r="C20" s="85"/>
      <c r="D20" s="547" t="s">
        <v>276</v>
      </c>
      <c r="E20" s="229"/>
      <c r="F20" s="85"/>
      <c r="G20" s="547" t="s">
        <v>276</v>
      </c>
      <c r="H20" s="229"/>
      <c r="I20" s="85"/>
      <c r="J20" s="547" t="s">
        <v>276</v>
      </c>
      <c r="K20" s="229"/>
    </row>
    <row r="21" spans="1:11" ht="15">
      <c r="A21" s="554" t="s">
        <v>678</v>
      </c>
      <c r="B21" s="554"/>
      <c r="C21" s="533"/>
      <c r="D21" s="533"/>
      <c r="E21" s="83" t="s">
        <v>274</v>
      </c>
      <c r="F21" s="533"/>
      <c r="G21" s="533"/>
      <c r="H21" s="83" t="s">
        <v>274</v>
      </c>
      <c r="I21" s="533"/>
      <c r="J21" s="533"/>
      <c r="K21" s="83" t="s">
        <v>274</v>
      </c>
    </row>
    <row r="22" spans="1:10" ht="15.75" thickBot="1">
      <c r="A22" s="553" t="s">
        <v>277</v>
      </c>
      <c r="B22" s="553"/>
      <c r="C22" s="84"/>
      <c r="D22" s="84"/>
      <c r="F22" s="533"/>
      <c r="G22" s="533"/>
      <c r="I22" s="533"/>
      <c r="J22" s="533"/>
    </row>
    <row r="23" spans="1:4" ht="15.75" thickBot="1">
      <c r="A23" s="549" t="s">
        <v>269</v>
      </c>
      <c r="B23" s="550"/>
      <c r="C23" s="551"/>
      <c r="D23" s="552"/>
    </row>
    <row r="24" spans="3:11" ht="15">
      <c r="C24" s="540"/>
      <c r="D24" s="540"/>
      <c r="E24" s="83" t="s">
        <v>272</v>
      </c>
      <c r="F24" s="540"/>
      <c r="G24" s="540"/>
      <c r="H24" s="83" t="s">
        <v>272</v>
      </c>
      <c r="I24" s="540"/>
      <c r="J24" s="540"/>
      <c r="K24" s="83" t="s">
        <v>272</v>
      </c>
    </row>
    <row r="25" ht="15.75" thickBot="1"/>
    <row r="26" spans="1:11" ht="15.75" thickBot="1">
      <c r="A26" s="544" t="s">
        <v>278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5"/>
    </row>
    <row r="27" spans="1:10" ht="15">
      <c r="A27" s="535" t="s">
        <v>270</v>
      </c>
      <c r="B27" s="535"/>
      <c r="C27" s="532">
        <v>4</v>
      </c>
      <c r="D27" s="532"/>
      <c r="F27" s="532">
        <v>5</v>
      </c>
      <c r="G27" s="532"/>
      <c r="I27" s="532">
        <v>6</v>
      </c>
      <c r="J27" s="532"/>
    </row>
    <row r="28" spans="1:10" ht="15">
      <c r="A28" s="535" t="s">
        <v>265</v>
      </c>
      <c r="B28" s="535"/>
      <c r="C28" s="533"/>
      <c r="D28" s="533"/>
      <c r="E28" s="1"/>
      <c r="F28" s="533"/>
      <c r="G28" s="533"/>
      <c r="I28" s="533"/>
      <c r="J28" s="533"/>
    </row>
    <row r="29" spans="1:10" ht="15">
      <c r="A29" s="535" t="s">
        <v>266</v>
      </c>
      <c r="B29" s="535"/>
      <c r="C29" s="533"/>
      <c r="D29" s="533"/>
      <c r="F29" s="533"/>
      <c r="G29" s="533"/>
      <c r="I29" s="533"/>
      <c r="J29" s="533"/>
    </row>
    <row r="30" spans="1:10" ht="15">
      <c r="A30" s="546" t="s">
        <v>271</v>
      </c>
      <c r="B30" s="546"/>
      <c r="C30" s="533"/>
      <c r="D30" s="533"/>
      <c r="F30" s="533"/>
      <c r="G30" s="533"/>
      <c r="I30" s="533"/>
      <c r="J30" s="533"/>
    </row>
    <row r="31" spans="1:11" ht="15">
      <c r="A31" s="542" t="s">
        <v>267</v>
      </c>
      <c r="B31" s="542"/>
      <c r="C31" s="533"/>
      <c r="D31" s="533"/>
      <c r="E31" s="83" t="s">
        <v>274</v>
      </c>
      <c r="F31" s="533"/>
      <c r="G31" s="533"/>
      <c r="H31" s="83" t="s">
        <v>274</v>
      </c>
      <c r="I31" s="533"/>
      <c r="J31" s="533"/>
      <c r="K31" s="83" t="s">
        <v>274</v>
      </c>
    </row>
    <row r="32" spans="1:11" ht="15">
      <c r="A32" s="545" t="s">
        <v>677</v>
      </c>
      <c r="B32" s="545"/>
      <c r="C32" s="533"/>
      <c r="D32" s="533"/>
      <c r="E32" s="83" t="s">
        <v>274</v>
      </c>
      <c r="F32" s="533"/>
      <c r="G32" s="533"/>
      <c r="H32" s="83" t="s">
        <v>274</v>
      </c>
      <c r="I32" s="533"/>
      <c r="J32" s="533"/>
      <c r="K32" s="83" t="s">
        <v>274</v>
      </c>
    </row>
    <row r="33" spans="1:11" ht="15">
      <c r="A33" s="334" t="s">
        <v>273</v>
      </c>
      <c r="B33" s="334"/>
      <c r="C33" s="533"/>
      <c r="D33" s="533"/>
      <c r="E33" s="83" t="s">
        <v>274</v>
      </c>
      <c r="F33" s="533"/>
      <c r="G33" s="533"/>
      <c r="H33" s="83" t="s">
        <v>274</v>
      </c>
      <c r="I33" s="533"/>
      <c r="J33" s="533"/>
      <c r="K33" s="83" t="s">
        <v>274</v>
      </c>
    </row>
    <row r="34" spans="1:11" ht="15">
      <c r="A34" s="548" t="s">
        <v>275</v>
      </c>
      <c r="B34" s="548"/>
      <c r="C34" s="85"/>
      <c r="D34" s="547" t="s">
        <v>276</v>
      </c>
      <c r="E34" s="229"/>
      <c r="F34" s="85"/>
      <c r="G34" s="547" t="s">
        <v>276</v>
      </c>
      <c r="H34" s="229"/>
      <c r="I34" s="85"/>
      <c r="J34" s="547" t="s">
        <v>276</v>
      </c>
      <c r="K34" s="229"/>
    </row>
    <row r="35" spans="1:11" ht="15">
      <c r="A35" s="554" t="s">
        <v>678</v>
      </c>
      <c r="B35" s="554"/>
      <c r="C35" s="533"/>
      <c r="D35" s="533"/>
      <c r="E35" s="83" t="s">
        <v>274</v>
      </c>
      <c r="F35" s="533"/>
      <c r="G35" s="533"/>
      <c r="H35" s="83" t="s">
        <v>274</v>
      </c>
      <c r="I35" s="533"/>
      <c r="J35" s="533"/>
      <c r="K35" s="83" t="s">
        <v>274</v>
      </c>
    </row>
    <row r="36" spans="1:10" ht="15.75" thickBot="1">
      <c r="A36" s="553" t="s">
        <v>277</v>
      </c>
      <c r="B36" s="553"/>
      <c r="C36" s="84"/>
      <c r="D36" s="84"/>
      <c r="F36" s="533"/>
      <c r="G36" s="533"/>
      <c r="I36" s="533"/>
      <c r="J36" s="533"/>
    </row>
    <row r="37" spans="1:4" ht="15.75" thickBot="1">
      <c r="A37" s="549" t="s">
        <v>269</v>
      </c>
      <c r="B37" s="550"/>
      <c r="C37" s="551"/>
      <c r="D37" s="552"/>
    </row>
    <row r="38" spans="3:11" ht="15">
      <c r="C38" s="540"/>
      <c r="D38" s="540"/>
      <c r="E38" s="83" t="s">
        <v>272</v>
      </c>
      <c r="F38" s="540"/>
      <c r="G38" s="540"/>
      <c r="H38" s="83" t="s">
        <v>272</v>
      </c>
      <c r="I38" s="540"/>
      <c r="J38" s="540"/>
      <c r="K38" s="83" t="s">
        <v>272</v>
      </c>
    </row>
    <row r="40" spans="1:11" ht="15">
      <c r="A40" s="82" t="s">
        <v>128</v>
      </c>
      <c r="B40" s="534"/>
      <c r="C40" s="534"/>
      <c r="D40" s="534"/>
      <c r="E40" s="534"/>
      <c r="F40" s="534"/>
      <c r="G40" s="534"/>
      <c r="H40" s="534"/>
      <c r="I40" s="534"/>
      <c r="J40" s="345"/>
      <c r="K40" s="345"/>
    </row>
    <row r="41" spans="2:11" ht="15">
      <c r="B41" s="534"/>
      <c r="C41" s="534"/>
      <c r="D41" s="534"/>
      <c r="E41" s="534"/>
      <c r="F41" s="534"/>
      <c r="G41" s="534"/>
      <c r="H41" s="534"/>
      <c r="I41" s="534"/>
      <c r="J41" s="345"/>
      <c r="K41" s="345"/>
    </row>
    <row r="42" spans="2:11" ht="15">
      <c r="B42" s="534"/>
      <c r="C42" s="534"/>
      <c r="D42" s="534"/>
      <c r="E42" s="534"/>
      <c r="F42" s="534"/>
      <c r="G42" s="534"/>
      <c r="H42" s="534"/>
      <c r="I42" s="534"/>
      <c r="J42" s="345"/>
      <c r="K42" s="345"/>
    </row>
  </sheetData>
  <sheetProtection/>
  <mergeCells count="99">
    <mergeCell ref="A37:D37"/>
    <mergeCell ref="C38:D38"/>
    <mergeCell ref="F38:G38"/>
    <mergeCell ref="I38:J38"/>
    <mergeCell ref="B40:K40"/>
    <mergeCell ref="A26:K26"/>
    <mergeCell ref="A27:B27"/>
    <mergeCell ref="C27:D27"/>
    <mergeCell ref="F27:G27"/>
    <mergeCell ref="I27:J27"/>
    <mergeCell ref="C30:D30"/>
    <mergeCell ref="I36:J36"/>
    <mergeCell ref="C35:D35"/>
    <mergeCell ref="F35:G35"/>
    <mergeCell ref="A33:B33"/>
    <mergeCell ref="C33:D33"/>
    <mergeCell ref="A34:B34"/>
    <mergeCell ref="A36:B36"/>
    <mergeCell ref="F36:G36"/>
    <mergeCell ref="I35:J35"/>
    <mergeCell ref="A35:B35"/>
    <mergeCell ref="D34:E34"/>
    <mergeCell ref="G34:H34"/>
    <mergeCell ref="J34:K34"/>
    <mergeCell ref="A31:B31"/>
    <mergeCell ref="C31:D31"/>
    <mergeCell ref="F31:G31"/>
    <mergeCell ref="I31:J31"/>
    <mergeCell ref="F33:G33"/>
    <mergeCell ref="I33:J33"/>
    <mergeCell ref="A29:B29"/>
    <mergeCell ref="C29:D29"/>
    <mergeCell ref="F29:G29"/>
    <mergeCell ref="I29:J29"/>
    <mergeCell ref="A32:B32"/>
    <mergeCell ref="C32:D32"/>
    <mergeCell ref="F32:G32"/>
    <mergeCell ref="I32:J32"/>
    <mergeCell ref="F30:G30"/>
    <mergeCell ref="I30:J30"/>
    <mergeCell ref="C21:D21"/>
    <mergeCell ref="F21:G21"/>
    <mergeCell ref="I21:J21"/>
    <mergeCell ref="A22:B22"/>
    <mergeCell ref="A28:B28"/>
    <mergeCell ref="C28:D28"/>
    <mergeCell ref="F28:G28"/>
    <mergeCell ref="I28:J28"/>
    <mergeCell ref="A21:B21"/>
    <mergeCell ref="A30:B30"/>
    <mergeCell ref="I19:J19"/>
    <mergeCell ref="D20:E20"/>
    <mergeCell ref="A20:B20"/>
    <mergeCell ref="G20:H20"/>
    <mergeCell ref="J20:K20"/>
    <mergeCell ref="C24:D24"/>
    <mergeCell ref="F24:G24"/>
    <mergeCell ref="I24:J24"/>
    <mergeCell ref="A23:D23"/>
    <mergeCell ref="D8:I8"/>
    <mergeCell ref="D10:I10"/>
    <mergeCell ref="D9:I9"/>
    <mergeCell ref="A12:K12"/>
    <mergeCell ref="A18:B18"/>
    <mergeCell ref="A19:B19"/>
    <mergeCell ref="C18:D18"/>
    <mergeCell ref="C19:D19"/>
    <mergeCell ref="A15:B15"/>
    <mergeCell ref="A16:B16"/>
    <mergeCell ref="B41:K41"/>
    <mergeCell ref="C14:D14"/>
    <mergeCell ref="F14:G14"/>
    <mergeCell ref="I14:J14"/>
    <mergeCell ref="C15:D15"/>
    <mergeCell ref="F15:G15"/>
    <mergeCell ref="F22:G22"/>
    <mergeCell ref="I22:J22"/>
    <mergeCell ref="A17:B17"/>
    <mergeCell ref="I18:J18"/>
    <mergeCell ref="C13:D13"/>
    <mergeCell ref="F13:G13"/>
    <mergeCell ref="C17:D17"/>
    <mergeCell ref="F17:G17"/>
    <mergeCell ref="I17:J17"/>
    <mergeCell ref="D2:H2"/>
    <mergeCell ref="E4:G4"/>
    <mergeCell ref="E3:G3"/>
    <mergeCell ref="B6:C6"/>
    <mergeCell ref="D7:I7"/>
    <mergeCell ref="I13:J13"/>
    <mergeCell ref="F16:G16"/>
    <mergeCell ref="I15:J15"/>
    <mergeCell ref="C16:D16"/>
    <mergeCell ref="I16:J16"/>
    <mergeCell ref="B42:K42"/>
    <mergeCell ref="A14:B14"/>
    <mergeCell ref="A13:B13"/>
    <mergeCell ref="F18:G18"/>
    <mergeCell ref="F19:G19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I53"/>
  <sheetViews>
    <sheetView zoomScalePageLayoutView="0" workbookViewId="0" topLeftCell="A1">
      <selection activeCell="B9" sqref="B9:I10"/>
    </sheetView>
  </sheetViews>
  <sheetFormatPr defaultColWidth="9.140625" defaultRowHeight="15"/>
  <cols>
    <col min="2" max="2" width="9.7109375" style="0" bestFit="1" customWidth="1"/>
  </cols>
  <sheetData>
    <row r="6" ht="15">
      <c r="B6" s="13"/>
    </row>
    <row r="7" ht="15">
      <c r="B7" s="41"/>
    </row>
    <row r="8" ht="15.75" thickBot="1">
      <c r="B8" s="12"/>
    </row>
    <row r="9" spans="2:9" ht="15">
      <c r="B9" s="404" t="s">
        <v>298</v>
      </c>
      <c r="C9" s="405"/>
      <c r="D9" s="405"/>
      <c r="E9" s="405"/>
      <c r="F9" s="405"/>
      <c r="G9" s="405"/>
      <c r="H9" s="405"/>
      <c r="I9" s="432"/>
    </row>
    <row r="10" spans="2:9" ht="15.75" thickBot="1">
      <c r="B10" s="410" t="s">
        <v>12</v>
      </c>
      <c r="C10" s="411"/>
      <c r="D10" s="411"/>
      <c r="E10" s="411"/>
      <c r="F10" s="411"/>
      <c r="G10" s="411"/>
      <c r="H10" s="411"/>
      <c r="I10" s="433"/>
    </row>
    <row r="11" spans="2:8" ht="15">
      <c r="B11" s="434"/>
      <c r="C11" s="434"/>
      <c r="D11" s="434"/>
      <c r="E11" s="434"/>
      <c r="F11" s="434"/>
      <c r="G11" s="434"/>
      <c r="H11" s="434"/>
    </row>
    <row r="12" spans="1:7" ht="15">
      <c r="A12" s="128" t="s">
        <v>71</v>
      </c>
      <c r="B12" s="82"/>
      <c r="D12" s="82" t="s">
        <v>299</v>
      </c>
      <c r="E12" s="82"/>
      <c r="F12" s="82"/>
      <c r="G12" s="82"/>
    </row>
    <row r="13" ht="15">
      <c r="A13" s="42"/>
    </row>
    <row r="14" ht="15">
      <c r="A14" s="128" t="s">
        <v>69</v>
      </c>
    </row>
    <row r="15" spans="1:2" ht="15">
      <c r="A15" s="42"/>
      <c r="B15" t="s">
        <v>300</v>
      </c>
    </row>
    <row r="16" ht="15">
      <c r="B16" t="s">
        <v>301</v>
      </c>
    </row>
    <row r="18" spans="1:3" ht="15">
      <c r="A18" s="128" t="s">
        <v>67</v>
      </c>
      <c r="B18" s="82"/>
      <c r="C18" s="82"/>
    </row>
    <row r="19" spans="1:2" ht="15">
      <c r="A19" s="42"/>
      <c r="B19" t="s">
        <v>302</v>
      </c>
    </row>
    <row r="20" ht="15">
      <c r="B20" t="s">
        <v>303</v>
      </c>
    </row>
    <row r="22" spans="1:2" ht="15">
      <c r="A22" s="128" t="s">
        <v>132</v>
      </c>
      <c r="B22" s="82"/>
    </row>
    <row r="23" spans="1:2" ht="15">
      <c r="A23" s="42"/>
      <c r="B23" t="s">
        <v>304</v>
      </c>
    </row>
    <row r="24" spans="1:2" ht="15">
      <c r="A24" s="42"/>
      <c r="B24" t="s">
        <v>305</v>
      </c>
    </row>
    <row r="25" spans="1:2" ht="15">
      <c r="A25" s="42"/>
      <c r="B25" t="s">
        <v>306</v>
      </c>
    </row>
    <row r="27" spans="1:2" ht="15">
      <c r="A27" s="128" t="s">
        <v>59</v>
      </c>
      <c r="B27" s="82"/>
    </row>
    <row r="28" spans="1:2" ht="15">
      <c r="A28" s="42"/>
      <c r="B28" t="s">
        <v>307</v>
      </c>
    </row>
    <row r="29" ht="15">
      <c r="B29" t="s">
        <v>308</v>
      </c>
    </row>
    <row r="30" spans="1:2" ht="15">
      <c r="A30" s="42"/>
      <c r="B30" t="s">
        <v>309</v>
      </c>
    </row>
    <row r="31" ht="15">
      <c r="B31" t="s">
        <v>310</v>
      </c>
    </row>
    <row r="32" ht="15">
      <c r="B32" t="s">
        <v>311</v>
      </c>
    </row>
    <row r="33" ht="15">
      <c r="B33" t="s">
        <v>312</v>
      </c>
    </row>
    <row r="35" spans="1:2" ht="15">
      <c r="A35" s="128" t="s">
        <v>48</v>
      </c>
      <c r="B35" s="82"/>
    </row>
    <row r="36" spans="1:2" ht="15">
      <c r="A36" s="42"/>
      <c r="B36" t="s">
        <v>123</v>
      </c>
    </row>
    <row r="38" ht="15">
      <c r="A38" s="128" t="s">
        <v>46</v>
      </c>
    </row>
    <row r="39" spans="1:2" ht="15">
      <c r="A39" s="42"/>
      <c r="B39" t="s">
        <v>313</v>
      </c>
    </row>
    <row r="49" ht="15">
      <c r="A49" s="42"/>
    </row>
    <row r="50" ht="15">
      <c r="A50" s="42"/>
    </row>
    <row r="52" ht="15">
      <c r="A52" s="42"/>
    </row>
    <row r="53" ht="15">
      <c r="A53" s="42"/>
    </row>
  </sheetData>
  <sheetProtection/>
  <mergeCells count="3">
    <mergeCell ref="B9:I9"/>
    <mergeCell ref="B10:I10"/>
    <mergeCell ref="B11:H11"/>
  </mergeCells>
  <printOptions/>
  <pageMargins left="0.7" right="0.43" top="0.3" bottom="0.52" header="0.3" footer="0.3"/>
  <pageSetup horizontalDpi="600" verticalDpi="600" orientation="portrait" r:id="rId2"/>
  <headerFooter>
    <oddFooter>&amp;CD-8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B2" sqref="B2:I2"/>
    </sheetView>
  </sheetViews>
  <sheetFormatPr defaultColWidth="9.140625" defaultRowHeight="15"/>
  <sheetData>
    <row r="2" spans="2:9" ht="21">
      <c r="B2" s="555" t="s">
        <v>314</v>
      </c>
      <c r="C2" s="555"/>
      <c r="D2" s="555"/>
      <c r="E2" s="555"/>
      <c r="F2" s="555"/>
      <c r="G2" s="555"/>
      <c r="H2" s="555"/>
      <c r="I2" s="555"/>
    </row>
    <row r="3" spans="4:7" ht="15">
      <c r="D3" s="556" t="s">
        <v>12</v>
      </c>
      <c r="E3" s="533"/>
      <c r="F3" s="533"/>
      <c r="G3" s="557"/>
    </row>
    <row r="4" spans="4:7" ht="15">
      <c r="D4" s="556" t="s">
        <v>315</v>
      </c>
      <c r="E4" s="543"/>
      <c r="F4" s="543"/>
      <c r="G4" s="558"/>
    </row>
    <row r="6" spans="1:8" ht="15">
      <c r="A6" t="s">
        <v>141</v>
      </c>
      <c r="B6" s="131"/>
      <c r="C6" s="1"/>
      <c r="D6" s="1"/>
      <c r="E6" s="1"/>
      <c r="F6" s="1"/>
      <c r="G6" s="1"/>
      <c r="H6" s="1"/>
    </row>
    <row r="7" spans="1:6" ht="15">
      <c r="A7" t="s">
        <v>316</v>
      </c>
      <c r="C7" s="540"/>
      <c r="D7" s="540"/>
      <c r="E7" s="540"/>
      <c r="F7" s="540"/>
    </row>
    <row r="8" spans="1:10" ht="15">
      <c r="A8" t="s">
        <v>77</v>
      </c>
      <c r="C8" s="540"/>
      <c r="D8" s="540"/>
      <c r="E8" s="540"/>
      <c r="F8" s="540"/>
      <c r="G8" s="109"/>
      <c r="H8" s="109"/>
      <c r="I8" s="109"/>
      <c r="J8" s="109"/>
    </row>
    <row r="9" spans="1:6" ht="15">
      <c r="A9" t="s">
        <v>317</v>
      </c>
      <c r="C9" s="533"/>
      <c r="D9" s="533"/>
      <c r="E9" s="533"/>
      <c r="F9" s="533"/>
    </row>
    <row r="10" spans="1:10" ht="15">
      <c r="A10" s="104" t="s">
        <v>318</v>
      </c>
      <c r="C10" s="540"/>
      <c r="D10" s="540"/>
      <c r="E10" s="540"/>
      <c r="F10" s="540"/>
      <c r="G10" s="109"/>
      <c r="H10" s="109"/>
      <c r="I10" s="109"/>
      <c r="J10" s="109"/>
    </row>
    <row r="11" spans="1:10" ht="15">
      <c r="A11" t="s">
        <v>150</v>
      </c>
      <c r="C11" s="1"/>
      <c r="D11" s="534"/>
      <c r="E11" s="534"/>
      <c r="F11" s="534"/>
      <c r="G11" s="534"/>
      <c r="H11" s="534"/>
      <c r="I11" s="534"/>
      <c r="J11" s="534"/>
    </row>
    <row r="12" spans="3:10" ht="15">
      <c r="C12" s="540"/>
      <c r="D12" s="540"/>
      <c r="E12" s="540"/>
      <c r="F12" s="540"/>
      <c r="G12" s="540"/>
      <c r="H12" s="540"/>
      <c r="I12" s="540"/>
      <c r="J12" s="540"/>
    </row>
    <row r="13" ht="15">
      <c r="D13" s="105"/>
    </row>
    <row r="14" spans="4:7" ht="18.75">
      <c r="D14" s="559" t="s">
        <v>314</v>
      </c>
      <c r="E14" s="559"/>
      <c r="F14" s="559"/>
      <c r="G14" s="559"/>
    </row>
    <row r="16" spans="1:10" ht="15">
      <c r="A16" s="103" t="s">
        <v>319</v>
      </c>
      <c r="B16" s="115" t="s">
        <v>320</v>
      </c>
      <c r="C16" s="1"/>
      <c r="D16" s="1"/>
      <c r="E16" s="1"/>
      <c r="F16" s="1"/>
      <c r="G16" s="1"/>
      <c r="H16" s="1"/>
      <c r="I16" s="1"/>
      <c r="J16" s="1"/>
    </row>
    <row r="17" spans="1:10" ht="15">
      <c r="A17" s="30" t="s">
        <v>321</v>
      </c>
      <c r="B17" s="108" t="s">
        <v>322</v>
      </c>
      <c r="C17" s="540"/>
      <c r="D17" s="540"/>
      <c r="E17" s="1"/>
      <c r="F17" s="540"/>
      <c r="G17" s="540"/>
      <c r="H17" s="1"/>
      <c r="I17" s="540"/>
      <c r="J17" s="540"/>
    </row>
    <row r="18" spans="1:10" ht="15">
      <c r="A18" s="30"/>
      <c r="B18" s="108"/>
      <c r="C18" s="108"/>
      <c r="D18" s="108"/>
      <c r="E18" s="1"/>
      <c r="F18" s="108"/>
      <c r="G18" s="108"/>
      <c r="H18" s="1"/>
      <c r="I18" s="108"/>
      <c r="J18" s="108"/>
    </row>
    <row r="19" spans="1:10" ht="15">
      <c r="A19" s="30" t="s">
        <v>323</v>
      </c>
      <c r="B19" s="108" t="s">
        <v>324</v>
      </c>
      <c r="C19" s="540"/>
      <c r="D19" s="540"/>
      <c r="E19" s="1"/>
      <c r="F19" s="540"/>
      <c r="G19" s="540"/>
      <c r="H19" s="1"/>
      <c r="I19" s="540"/>
      <c r="J19" s="540"/>
    </row>
    <row r="20" spans="1:10" ht="15">
      <c r="A20" s="30"/>
      <c r="B20" s="108"/>
      <c r="C20" s="108"/>
      <c r="D20" s="108"/>
      <c r="E20" s="1"/>
      <c r="F20" s="108"/>
      <c r="G20" s="108"/>
      <c r="H20" s="1"/>
      <c r="I20" s="108"/>
      <c r="J20" s="108"/>
    </row>
    <row r="21" spans="1:10" ht="15">
      <c r="A21" s="30" t="s">
        <v>325</v>
      </c>
      <c r="B21" s="108" t="s">
        <v>326</v>
      </c>
      <c r="C21" s="540"/>
      <c r="D21" s="540"/>
      <c r="E21" s="1"/>
      <c r="F21" s="540"/>
      <c r="G21" s="540"/>
      <c r="H21" s="1"/>
      <c r="I21" s="540"/>
      <c r="J21" s="540"/>
    </row>
    <row r="22" spans="1:10" ht="15">
      <c r="A22" s="30"/>
      <c r="B22" s="108"/>
      <c r="C22" s="108"/>
      <c r="D22" s="108"/>
      <c r="E22" s="1"/>
      <c r="F22" s="108"/>
      <c r="G22" s="108"/>
      <c r="H22" s="1"/>
      <c r="I22" s="108"/>
      <c r="J22" s="108"/>
    </row>
    <row r="23" spans="1:10" ht="15">
      <c r="A23" s="30" t="s">
        <v>327</v>
      </c>
      <c r="B23" s="108" t="s">
        <v>328</v>
      </c>
      <c r="C23" s="540"/>
      <c r="D23" s="540"/>
      <c r="E23" s="1"/>
      <c r="F23" s="540"/>
      <c r="G23" s="540"/>
      <c r="H23" s="1"/>
      <c r="I23" s="540"/>
      <c r="J23" s="540"/>
    </row>
    <row r="24" spans="1:10" ht="15">
      <c r="A24" s="30"/>
      <c r="B24" s="108"/>
      <c r="C24" s="108"/>
      <c r="D24" s="108"/>
      <c r="E24" s="1"/>
      <c r="F24" s="108"/>
      <c r="G24" s="108"/>
      <c r="H24" s="1"/>
      <c r="I24" s="108"/>
      <c r="J24" s="108"/>
    </row>
    <row r="25" spans="1:10" ht="15">
      <c r="A25" s="30" t="s">
        <v>329</v>
      </c>
      <c r="B25" s="108" t="s">
        <v>330</v>
      </c>
      <c r="C25" s="540"/>
      <c r="D25" s="540"/>
      <c r="E25" s="1"/>
      <c r="F25" s="540"/>
      <c r="G25" s="540"/>
      <c r="H25" s="1"/>
      <c r="I25" s="540"/>
      <c r="J25" s="540"/>
    </row>
    <row r="26" spans="1:10" ht="15">
      <c r="A26" s="30"/>
      <c r="B26" s="108"/>
      <c r="C26" s="108"/>
      <c r="D26" s="108"/>
      <c r="E26" s="1"/>
      <c r="F26" s="108"/>
      <c r="G26" s="108"/>
      <c r="H26" s="1"/>
      <c r="I26" s="108"/>
      <c r="J26" s="108"/>
    </row>
    <row r="27" spans="1:10" ht="15">
      <c r="A27" s="30" t="s">
        <v>331</v>
      </c>
      <c r="B27" s="108" t="s">
        <v>332</v>
      </c>
      <c r="C27" s="540"/>
      <c r="D27" s="540"/>
      <c r="E27" s="1"/>
      <c r="F27" s="540"/>
      <c r="G27" s="540"/>
      <c r="H27" s="1"/>
      <c r="I27" s="540"/>
      <c r="J27" s="540"/>
    </row>
    <row r="28" spans="1:10" ht="15">
      <c r="A28" s="30"/>
      <c r="B28" s="108"/>
      <c r="C28" s="108"/>
      <c r="D28" s="108"/>
      <c r="E28" s="1"/>
      <c r="F28" s="108"/>
      <c r="G28" s="108"/>
      <c r="H28" s="1"/>
      <c r="I28" s="108"/>
      <c r="J28" s="108"/>
    </row>
    <row r="29" spans="1:10" ht="15">
      <c r="A29" s="30" t="s">
        <v>333</v>
      </c>
      <c r="B29" s="108" t="s">
        <v>334</v>
      </c>
      <c r="C29" s="540"/>
      <c r="D29" s="540"/>
      <c r="E29" s="1"/>
      <c r="F29" s="540"/>
      <c r="G29" s="540"/>
      <c r="H29" s="1"/>
      <c r="I29" s="540"/>
      <c r="J29" s="540"/>
    </row>
    <row r="30" spans="1:10" ht="15">
      <c r="A30" s="30"/>
      <c r="B30" s="108"/>
      <c r="C30" s="108"/>
      <c r="D30" s="108"/>
      <c r="E30" s="1"/>
      <c r="F30" s="108"/>
      <c r="G30" s="108"/>
      <c r="H30" s="1"/>
      <c r="I30" s="108"/>
      <c r="J30" s="108"/>
    </row>
    <row r="31" spans="1:10" ht="15">
      <c r="A31" s="30" t="s">
        <v>335</v>
      </c>
      <c r="B31" s="108" t="s">
        <v>336</v>
      </c>
      <c r="C31" s="540"/>
      <c r="D31" s="540"/>
      <c r="E31" s="1"/>
      <c r="F31" s="540"/>
      <c r="G31" s="540"/>
      <c r="H31" s="1"/>
      <c r="I31" s="540"/>
      <c r="J31" s="540"/>
    </row>
    <row r="32" spans="1:10" ht="15">
      <c r="A32" s="30"/>
      <c r="B32" s="108"/>
      <c r="C32" s="108"/>
      <c r="D32" s="108"/>
      <c r="E32" s="1"/>
      <c r="F32" s="108"/>
      <c r="G32" s="108"/>
      <c r="H32" s="1"/>
      <c r="I32" s="108"/>
      <c r="J32" s="108"/>
    </row>
    <row r="33" spans="1:10" ht="15">
      <c r="A33" s="30" t="s">
        <v>337</v>
      </c>
      <c r="B33" s="108" t="s">
        <v>338</v>
      </c>
      <c r="C33" s="540"/>
      <c r="D33" s="540"/>
      <c r="E33" s="1"/>
      <c r="F33" s="540"/>
      <c r="G33" s="540"/>
      <c r="H33" s="1"/>
      <c r="I33" s="540"/>
      <c r="J33" s="540"/>
    </row>
    <row r="34" spans="1:10" ht="15">
      <c r="A34" s="30"/>
      <c r="B34" s="108"/>
      <c r="C34" s="108"/>
      <c r="D34" s="108"/>
      <c r="E34" s="1"/>
      <c r="F34" s="108"/>
      <c r="G34" s="108"/>
      <c r="H34" s="1"/>
      <c r="I34" s="108"/>
      <c r="J34" s="108"/>
    </row>
    <row r="35" spans="1:10" ht="15">
      <c r="A35" s="30" t="s">
        <v>339</v>
      </c>
      <c r="B35" s="108" t="s">
        <v>340</v>
      </c>
      <c r="C35" s="540"/>
      <c r="D35" s="540"/>
      <c r="E35" s="1"/>
      <c r="F35" s="540"/>
      <c r="G35" s="540"/>
      <c r="H35" s="1"/>
      <c r="I35" s="540"/>
      <c r="J35" s="540"/>
    </row>
    <row r="36" spans="1:10" ht="15">
      <c r="A36" s="30"/>
      <c r="B36" s="108"/>
      <c r="C36" s="108"/>
      <c r="D36" s="108"/>
      <c r="E36" s="1"/>
      <c r="F36" s="108"/>
      <c r="G36" s="108"/>
      <c r="H36" s="1"/>
      <c r="I36" s="108"/>
      <c r="J36" s="108"/>
    </row>
    <row r="37" spans="1:10" ht="15">
      <c r="A37" s="108" t="s">
        <v>341</v>
      </c>
      <c r="B37" s="108" t="s">
        <v>342</v>
      </c>
      <c r="C37" s="540"/>
      <c r="D37" s="540"/>
      <c r="E37" s="1"/>
      <c r="F37" s="540"/>
      <c r="G37" s="540"/>
      <c r="H37" s="1"/>
      <c r="I37" s="540"/>
      <c r="J37" s="540"/>
    </row>
    <row r="38" spans="1:10" ht="15">
      <c r="A38" s="108"/>
      <c r="B38" s="108"/>
      <c r="C38" s="108"/>
      <c r="D38" s="108"/>
      <c r="E38" s="1"/>
      <c r="F38" s="108"/>
      <c r="G38" s="108"/>
      <c r="H38" s="1"/>
      <c r="I38" s="108"/>
      <c r="J38" s="108"/>
    </row>
    <row r="39" spans="1:10" ht="15">
      <c r="A39" s="30" t="s">
        <v>343</v>
      </c>
      <c r="B39" s="30" t="s">
        <v>344</v>
      </c>
      <c r="C39" s="540"/>
      <c r="D39" s="540"/>
      <c r="E39" s="1"/>
      <c r="F39" s="540"/>
      <c r="G39" s="540"/>
      <c r="H39" s="1"/>
      <c r="I39" s="540"/>
      <c r="J39" s="540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3:9" ht="15">
      <c r="C41" s="1"/>
      <c r="E41" s="1"/>
      <c r="G41" s="1"/>
      <c r="I41" s="1"/>
    </row>
    <row r="43" spans="1:10" ht="15">
      <c r="A43" s="82" t="s">
        <v>128</v>
      </c>
      <c r="B43" s="561"/>
      <c r="C43" s="561"/>
      <c r="D43" s="561"/>
      <c r="E43" s="561"/>
      <c r="F43" s="561"/>
      <c r="G43" s="561"/>
      <c r="H43" s="561"/>
      <c r="I43" s="561"/>
      <c r="J43" s="561"/>
    </row>
    <row r="44" spans="1:10" ht="15">
      <c r="A44" s="562"/>
      <c r="B44" s="562"/>
      <c r="C44" s="562"/>
      <c r="D44" s="562"/>
      <c r="E44" s="562"/>
      <c r="F44" s="562"/>
      <c r="G44" s="562"/>
      <c r="H44" s="562"/>
      <c r="I44" s="562"/>
      <c r="J44" s="562"/>
    </row>
    <row r="45" spans="1:10" ht="15">
      <c r="A45" s="563"/>
      <c r="B45" s="563"/>
      <c r="C45" s="563"/>
      <c r="D45" s="563"/>
      <c r="E45" s="563"/>
      <c r="F45" s="563"/>
      <c r="G45" s="563"/>
      <c r="H45" s="563"/>
      <c r="I45" s="563"/>
      <c r="J45" s="563"/>
    </row>
    <row r="46" spans="1:10" ht="15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8" spans="1:5" ht="15">
      <c r="A48" s="1"/>
      <c r="B48" s="109"/>
      <c r="C48" s="1"/>
      <c r="D48" s="1"/>
      <c r="E48" s="1"/>
    </row>
    <row r="51" spans="1:10" ht="15">
      <c r="A51" s="1"/>
      <c r="B51" s="560"/>
      <c r="C51" s="560"/>
      <c r="D51" s="560"/>
      <c r="E51" s="560"/>
      <c r="F51" s="560"/>
      <c r="G51" s="560"/>
      <c r="H51" s="560"/>
      <c r="I51" s="560"/>
      <c r="J51" s="560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560"/>
      <c r="B53" s="560"/>
      <c r="C53" s="560"/>
      <c r="D53" s="560"/>
      <c r="E53" s="560"/>
      <c r="F53" s="560"/>
      <c r="G53" s="560"/>
      <c r="H53" s="560"/>
      <c r="I53" s="560"/>
      <c r="J53" s="560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560"/>
      <c r="B55" s="560"/>
      <c r="C55" s="560"/>
      <c r="D55" s="560"/>
      <c r="E55" s="560"/>
      <c r="F55" s="560"/>
      <c r="G55" s="560"/>
      <c r="H55" s="560"/>
      <c r="I55" s="560"/>
      <c r="J55" s="560"/>
    </row>
  </sheetData>
  <sheetProtection/>
  <mergeCells count="52">
    <mergeCell ref="B51:J51"/>
    <mergeCell ref="A53:J53"/>
    <mergeCell ref="A55:J55"/>
    <mergeCell ref="C39:D39"/>
    <mergeCell ref="F39:G39"/>
    <mergeCell ref="I39:J39"/>
    <mergeCell ref="B43:J43"/>
    <mergeCell ref="A44:J44"/>
    <mergeCell ref="A45:J45"/>
    <mergeCell ref="C35:D35"/>
    <mergeCell ref="F35:G35"/>
    <mergeCell ref="I35:J35"/>
    <mergeCell ref="C37:D37"/>
    <mergeCell ref="F37:G37"/>
    <mergeCell ref="I37:J37"/>
    <mergeCell ref="C31:D31"/>
    <mergeCell ref="F31:G31"/>
    <mergeCell ref="I31:J31"/>
    <mergeCell ref="C33:D33"/>
    <mergeCell ref="F33:G33"/>
    <mergeCell ref="I33:J33"/>
    <mergeCell ref="C27:D27"/>
    <mergeCell ref="F27:G27"/>
    <mergeCell ref="I27:J27"/>
    <mergeCell ref="C29:D29"/>
    <mergeCell ref="F29:G29"/>
    <mergeCell ref="I29:J29"/>
    <mergeCell ref="C23:D23"/>
    <mergeCell ref="F23:G23"/>
    <mergeCell ref="I23:J23"/>
    <mergeCell ref="C25:D25"/>
    <mergeCell ref="F25:G25"/>
    <mergeCell ref="I25:J25"/>
    <mergeCell ref="C19:D19"/>
    <mergeCell ref="F19:G19"/>
    <mergeCell ref="I19:J19"/>
    <mergeCell ref="C21:D21"/>
    <mergeCell ref="F21:G21"/>
    <mergeCell ref="I21:J21"/>
    <mergeCell ref="C10:F10"/>
    <mergeCell ref="D11:J11"/>
    <mergeCell ref="C12:J12"/>
    <mergeCell ref="D14:G14"/>
    <mergeCell ref="C17:D17"/>
    <mergeCell ref="F17:G17"/>
    <mergeCell ref="I17:J17"/>
    <mergeCell ref="B2:I2"/>
    <mergeCell ref="D3:G3"/>
    <mergeCell ref="D4:G4"/>
    <mergeCell ref="C7:F7"/>
    <mergeCell ref="C8:F8"/>
    <mergeCell ref="C9:F9"/>
  </mergeCells>
  <printOptions/>
  <pageMargins left="0.7" right="0.37" top="0.32" bottom="0.54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K2"/>
    </sheetView>
  </sheetViews>
  <sheetFormatPr defaultColWidth="9.140625" defaultRowHeight="15"/>
  <sheetData>
    <row r="1" spans="1:11" ht="15">
      <c r="A1" s="306" t="s">
        <v>692</v>
      </c>
      <c r="B1" s="307"/>
      <c r="C1" s="307"/>
      <c r="D1" s="307"/>
      <c r="E1" s="307"/>
      <c r="F1" s="307"/>
      <c r="G1" s="307"/>
      <c r="H1" s="307"/>
      <c r="I1" s="307"/>
      <c r="J1" s="307"/>
      <c r="K1" s="308"/>
    </row>
    <row r="2" spans="1:11" ht="15.75" thickBot="1">
      <c r="A2" s="309"/>
      <c r="B2" s="310"/>
      <c r="C2" s="310"/>
      <c r="D2" s="311"/>
      <c r="E2" s="311"/>
      <c r="F2" s="311"/>
      <c r="G2" s="311"/>
      <c r="H2" s="311"/>
      <c r="I2" s="310"/>
      <c r="J2" s="310"/>
      <c r="K2" s="312"/>
    </row>
    <row r="3" spans="4:8" ht="19.5" thickBot="1">
      <c r="D3" s="313" t="s">
        <v>661</v>
      </c>
      <c r="E3" s="314"/>
      <c r="F3" s="320"/>
      <c r="G3" s="321"/>
      <c r="H3" s="322"/>
    </row>
    <row r="4" spans="4:8" ht="19.5" thickBot="1">
      <c r="D4" s="315" t="s">
        <v>662</v>
      </c>
      <c r="E4" s="316"/>
      <c r="F4" s="320"/>
      <c r="G4" s="321"/>
      <c r="H4" s="322"/>
    </row>
    <row r="5" spans="4:8" ht="15.75" thickBot="1">
      <c r="D5" s="297" t="s">
        <v>18</v>
      </c>
      <c r="E5" s="298"/>
      <c r="F5" s="317"/>
      <c r="G5" s="299"/>
      <c r="H5" s="300"/>
    </row>
    <row r="6" spans="4:8" ht="15.75" thickBot="1">
      <c r="D6" s="318" t="s">
        <v>19</v>
      </c>
      <c r="E6" s="319"/>
      <c r="F6" s="317"/>
      <c r="G6" s="299"/>
      <c r="H6" s="300"/>
    </row>
    <row r="7" spans="4:8" ht="15.75" thickBot="1">
      <c r="D7" s="293" t="s">
        <v>20</v>
      </c>
      <c r="E7" s="294"/>
      <c r="F7" s="295"/>
      <c r="G7" s="295"/>
      <c r="H7" s="296"/>
    </row>
    <row r="8" spans="4:8" ht="15.75" thickBot="1">
      <c r="D8" s="297" t="s">
        <v>21</v>
      </c>
      <c r="E8" s="298"/>
      <c r="F8" s="299"/>
      <c r="G8" s="299"/>
      <c r="H8" s="300"/>
    </row>
    <row r="9" spans="4:8" ht="15.75" thickBot="1">
      <c r="D9" s="301"/>
      <c r="E9" s="302"/>
      <c r="F9" s="303"/>
      <c r="G9" s="304"/>
      <c r="H9" s="305"/>
    </row>
    <row r="10" spans="1:11" ht="15.75" thickBot="1">
      <c r="A10" s="278"/>
      <c r="B10" s="279"/>
      <c r="C10" s="280"/>
      <c r="D10" s="288" t="s">
        <v>663</v>
      </c>
      <c r="E10" s="289"/>
      <c r="F10" s="289"/>
      <c r="G10" s="290"/>
      <c r="H10" s="291"/>
      <c r="I10" s="218"/>
      <c r="J10" s="218"/>
      <c r="K10" s="219"/>
    </row>
    <row r="11" spans="1:11" ht="15.75" thickBot="1">
      <c r="A11" s="292" t="s">
        <v>23</v>
      </c>
      <c r="B11" s="284"/>
      <c r="C11" s="285"/>
      <c r="D11" s="281" t="s">
        <v>24</v>
      </c>
      <c r="E11" s="282"/>
      <c r="F11" s="283"/>
      <c r="G11" s="284"/>
      <c r="H11" s="285"/>
      <c r="I11" s="4"/>
      <c r="J11" s="210"/>
      <c r="K11" s="5"/>
    </row>
    <row r="12" spans="1:11" ht="15.75" thickBot="1">
      <c r="A12" s="254" t="s">
        <v>25</v>
      </c>
      <c r="B12" s="255"/>
      <c r="C12" s="6" t="s">
        <v>26</v>
      </c>
      <c r="D12" s="281" t="s">
        <v>27</v>
      </c>
      <c r="E12" s="286"/>
      <c r="F12" s="7" t="s">
        <v>28</v>
      </c>
      <c r="G12" s="281" t="s">
        <v>29</v>
      </c>
      <c r="H12" s="285"/>
      <c r="I12" s="254" t="s">
        <v>30</v>
      </c>
      <c r="J12" s="287"/>
      <c r="K12" s="255"/>
    </row>
    <row r="13" spans="1:11" ht="15">
      <c r="A13" s="271"/>
      <c r="B13" s="272"/>
      <c r="C13" s="206"/>
      <c r="D13" s="273"/>
      <c r="E13" s="274"/>
      <c r="F13" s="207"/>
      <c r="G13" s="275"/>
      <c r="H13" s="276"/>
      <c r="I13" s="273"/>
      <c r="J13" s="277"/>
      <c r="K13" s="274"/>
    </row>
    <row r="14" spans="1:11" ht="15">
      <c r="A14" s="257"/>
      <c r="B14" s="258"/>
      <c r="C14" s="208"/>
      <c r="D14" s="259"/>
      <c r="E14" s="260"/>
      <c r="F14" s="209"/>
      <c r="G14" s="261"/>
      <c r="H14" s="262"/>
      <c r="I14" s="259"/>
      <c r="J14" s="263"/>
      <c r="K14" s="264"/>
    </row>
    <row r="15" spans="1:11" ht="15">
      <c r="A15" s="257"/>
      <c r="B15" s="258"/>
      <c r="C15" s="208"/>
      <c r="D15" s="259"/>
      <c r="E15" s="260"/>
      <c r="F15" s="209"/>
      <c r="G15" s="261"/>
      <c r="H15" s="262"/>
      <c r="I15" s="259"/>
      <c r="J15" s="263"/>
      <c r="K15" s="264"/>
    </row>
    <row r="16" spans="1:11" ht="15">
      <c r="A16" s="257"/>
      <c r="B16" s="258"/>
      <c r="C16" s="208"/>
      <c r="D16" s="259"/>
      <c r="E16" s="260"/>
      <c r="F16" s="209"/>
      <c r="G16" s="261"/>
      <c r="H16" s="262"/>
      <c r="I16" s="259"/>
      <c r="J16" s="263"/>
      <c r="K16" s="264"/>
    </row>
    <row r="17" spans="1:11" ht="15">
      <c r="A17" s="257"/>
      <c r="B17" s="258"/>
      <c r="C17" s="208"/>
      <c r="D17" s="259"/>
      <c r="E17" s="260"/>
      <c r="F17" s="209"/>
      <c r="G17" s="261"/>
      <c r="H17" s="262"/>
      <c r="I17" s="259"/>
      <c r="J17" s="263"/>
      <c r="K17" s="264"/>
    </row>
    <row r="18" spans="1:11" ht="15">
      <c r="A18" s="257"/>
      <c r="B18" s="258"/>
      <c r="C18" s="208"/>
      <c r="D18" s="259"/>
      <c r="E18" s="260"/>
      <c r="F18" s="209"/>
      <c r="G18" s="261"/>
      <c r="H18" s="262"/>
      <c r="I18" s="259"/>
      <c r="J18" s="263"/>
      <c r="K18" s="264"/>
    </row>
    <row r="19" spans="1:11" ht="15">
      <c r="A19" s="257"/>
      <c r="B19" s="258"/>
      <c r="C19" s="208"/>
      <c r="D19" s="259"/>
      <c r="E19" s="260"/>
      <c r="F19" s="209"/>
      <c r="G19" s="261"/>
      <c r="H19" s="262"/>
      <c r="I19" s="259"/>
      <c r="J19" s="263"/>
      <c r="K19" s="264"/>
    </row>
    <row r="20" spans="1:11" ht="15">
      <c r="A20" s="257"/>
      <c r="B20" s="258"/>
      <c r="C20" s="208"/>
      <c r="D20" s="259"/>
      <c r="E20" s="260"/>
      <c r="F20" s="209"/>
      <c r="G20" s="261"/>
      <c r="H20" s="262"/>
      <c r="I20" s="259"/>
      <c r="J20" s="263"/>
      <c r="K20" s="264"/>
    </row>
    <row r="21" spans="1:11" ht="15">
      <c r="A21" s="257"/>
      <c r="B21" s="258"/>
      <c r="C21" s="208"/>
      <c r="D21" s="259"/>
      <c r="E21" s="260"/>
      <c r="F21" s="209"/>
      <c r="G21" s="261"/>
      <c r="H21" s="262"/>
      <c r="I21" s="259"/>
      <c r="J21" s="263"/>
      <c r="K21" s="264"/>
    </row>
    <row r="22" spans="1:11" ht="15">
      <c r="A22" s="257"/>
      <c r="B22" s="258"/>
      <c r="C22" s="208"/>
      <c r="D22" s="259"/>
      <c r="E22" s="260"/>
      <c r="F22" s="209"/>
      <c r="G22" s="261"/>
      <c r="H22" s="262"/>
      <c r="I22" s="259"/>
      <c r="J22" s="263"/>
      <c r="K22" s="264"/>
    </row>
    <row r="23" spans="1:11" ht="15">
      <c r="A23" s="257"/>
      <c r="B23" s="258"/>
      <c r="C23" s="208"/>
      <c r="D23" s="259"/>
      <c r="E23" s="260"/>
      <c r="F23" s="209"/>
      <c r="G23" s="261"/>
      <c r="H23" s="262"/>
      <c r="I23" s="259"/>
      <c r="J23" s="263"/>
      <c r="K23" s="264"/>
    </row>
    <row r="24" spans="1:11" ht="15">
      <c r="A24" s="257"/>
      <c r="B24" s="258"/>
      <c r="C24" s="208"/>
      <c r="D24" s="259"/>
      <c r="E24" s="260"/>
      <c r="F24" s="209"/>
      <c r="G24" s="261"/>
      <c r="H24" s="262"/>
      <c r="I24" s="259"/>
      <c r="J24" s="263"/>
      <c r="K24" s="264"/>
    </row>
    <row r="25" spans="1:11" ht="15">
      <c r="A25" s="257"/>
      <c r="B25" s="258"/>
      <c r="C25" s="208"/>
      <c r="D25" s="259"/>
      <c r="E25" s="260"/>
      <c r="F25" s="209"/>
      <c r="G25" s="261"/>
      <c r="H25" s="262"/>
      <c r="I25" s="259"/>
      <c r="J25" s="263"/>
      <c r="K25" s="264"/>
    </row>
    <row r="26" spans="1:11" ht="15.75" thickBot="1">
      <c r="A26" s="265" t="s">
        <v>31</v>
      </c>
      <c r="B26" s="265"/>
      <c r="C26" s="265"/>
      <c r="D26" s="266"/>
      <c r="E26" s="266"/>
      <c r="F26" s="265"/>
      <c r="G26" s="265"/>
      <c r="H26" s="265"/>
      <c r="I26" s="266"/>
      <c r="J26" s="266"/>
      <c r="K26" s="266"/>
    </row>
    <row r="27" spans="1:11" ht="15">
      <c r="A27" s="267"/>
      <c r="B27" s="268"/>
      <c r="C27" s="217"/>
      <c r="D27" s="269" t="s">
        <v>22</v>
      </c>
      <c r="E27" s="270"/>
      <c r="F27" s="220"/>
      <c r="G27" s="267"/>
      <c r="H27" s="268"/>
      <c r="I27" s="217"/>
      <c r="J27" s="269" t="s">
        <v>22</v>
      </c>
      <c r="K27" s="270"/>
    </row>
    <row r="28" spans="1:11" ht="15.75" thickBot="1">
      <c r="A28" s="254" t="s">
        <v>25</v>
      </c>
      <c r="B28" s="255"/>
      <c r="C28" s="221"/>
      <c r="D28" s="8" t="s">
        <v>32</v>
      </c>
      <c r="E28" s="9" t="s">
        <v>33</v>
      </c>
      <c r="F28" s="222"/>
      <c r="G28" s="254" t="s">
        <v>25</v>
      </c>
      <c r="H28" s="255"/>
      <c r="I28" s="221"/>
      <c r="J28" s="8" t="s">
        <v>32</v>
      </c>
      <c r="K28" s="9" t="s">
        <v>33</v>
      </c>
    </row>
    <row r="29" spans="1:11" ht="15">
      <c r="A29" s="256"/>
      <c r="B29" s="256"/>
      <c r="C29" s="162"/>
      <c r="D29" s="162"/>
      <c r="E29" s="223"/>
      <c r="F29" s="224"/>
      <c r="G29" s="323"/>
      <c r="H29" s="256"/>
      <c r="I29" s="162"/>
      <c r="J29" s="162"/>
      <c r="K29" s="162"/>
    </row>
    <row r="30" spans="1:11" ht="15">
      <c r="A30" s="237"/>
      <c r="B30" s="237"/>
      <c r="C30" s="162"/>
      <c r="D30" s="225"/>
      <c r="E30" s="223"/>
      <c r="F30" s="226"/>
      <c r="G30" s="258"/>
      <c r="H30" s="237"/>
      <c r="I30" s="162"/>
      <c r="J30" s="162"/>
      <c r="K30" s="162"/>
    </row>
    <row r="31" spans="1:11" ht="15">
      <c r="A31" s="237"/>
      <c r="B31" s="237"/>
      <c r="C31" s="162"/>
      <c r="D31" s="162"/>
      <c r="E31" s="223"/>
      <c r="F31" s="226"/>
      <c r="G31" s="258"/>
      <c r="H31" s="237"/>
      <c r="I31" s="162"/>
      <c r="J31" s="162"/>
      <c r="K31" s="162"/>
    </row>
    <row r="32" spans="1:11" ht="15">
      <c r="A32" s="237"/>
      <c r="B32" s="237"/>
      <c r="C32" s="162"/>
      <c r="D32" s="162"/>
      <c r="E32" s="223"/>
      <c r="F32" s="226"/>
      <c r="G32" s="258"/>
      <c r="H32" s="237"/>
      <c r="I32" s="162"/>
      <c r="J32" s="162"/>
      <c r="K32" s="162"/>
    </row>
    <row r="33" spans="1:11" ht="15">
      <c r="A33" s="237"/>
      <c r="B33" s="237"/>
      <c r="C33" s="162"/>
      <c r="D33" s="162"/>
      <c r="E33" s="223"/>
      <c r="F33" s="226"/>
      <c r="G33" s="258"/>
      <c r="H33" s="237"/>
      <c r="I33" s="162"/>
      <c r="J33" s="162"/>
      <c r="K33" s="162"/>
    </row>
    <row r="34" spans="1:11" ht="15">
      <c r="A34" s="237"/>
      <c r="B34" s="237"/>
      <c r="C34" s="162"/>
      <c r="D34" s="162"/>
      <c r="E34" s="223"/>
      <c r="F34" s="226"/>
      <c r="G34" s="258"/>
      <c r="H34" s="237"/>
      <c r="I34" s="162"/>
      <c r="J34" s="162"/>
      <c r="K34" s="162"/>
    </row>
    <row r="35" spans="1:11" ht="15">
      <c r="A35" s="237"/>
      <c r="B35" s="237"/>
      <c r="C35" s="162"/>
      <c r="D35" s="162"/>
      <c r="E35" s="223"/>
      <c r="F35" s="226"/>
      <c r="G35" s="258"/>
      <c r="H35" s="237"/>
      <c r="I35" s="162"/>
      <c r="J35" s="162"/>
      <c r="K35" s="162"/>
    </row>
    <row r="36" spans="1:11" ht="15.75" thickBot="1">
      <c r="A36" s="238"/>
      <c r="B36" s="238"/>
      <c r="C36" s="227"/>
      <c r="D36" s="162"/>
      <c r="E36" s="223"/>
      <c r="F36" s="228"/>
      <c r="G36" s="258"/>
      <c r="H36" s="237"/>
      <c r="I36" s="162"/>
      <c r="J36" s="162"/>
      <c r="K36" s="162"/>
    </row>
    <row r="37" spans="1:11" ht="15.75" thickBot="1">
      <c r="A37" s="239" t="s">
        <v>34</v>
      </c>
      <c r="B37" s="240"/>
      <c r="C37" s="241"/>
      <c r="D37" s="251"/>
      <c r="E37" s="252"/>
      <c r="F37" s="253"/>
      <c r="G37" s="253"/>
      <c r="H37" s="253"/>
      <c r="I37" s="252"/>
      <c r="J37" s="252"/>
      <c r="K37" s="252"/>
    </row>
    <row r="38" spans="1:11" ht="15.75" thickBot="1">
      <c r="A38" s="247" t="s">
        <v>35</v>
      </c>
      <c r="B38" s="248"/>
      <c r="C38" s="249"/>
      <c r="D38" s="249"/>
      <c r="E38" s="249"/>
      <c r="F38" s="249"/>
      <c r="G38" s="250"/>
      <c r="H38" s="96" t="s">
        <v>36</v>
      </c>
      <c r="I38" s="97"/>
      <c r="J38" s="10" t="s">
        <v>37</v>
      </c>
      <c r="K38" s="98"/>
    </row>
    <row r="39" spans="1:11" ht="15.75" thickBot="1">
      <c r="A39" s="163" t="s">
        <v>664</v>
      </c>
      <c r="B39" s="163"/>
      <c r="C39" s="163"/>
      <c r="D39" s="163"/>
      <c r="E39" s="163"/>
      <c r="F39" s="163"/>
      <c r="G39" s="164"/>
      <c r="H39" s="242"/>
      <c r="I39" s="243"/>
      <c r="J39" s="243"/>
      <c r="K39" s="244"/>
    </row>
    <row r="40" spans="1:11" ht="15.75" thickBot="1">
      <c r="A40" s="245" t="s">
        <v>38</v>
      </c>
      <c r="B40" s="246"/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1" ht="15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</row>
    <row r="42" spans="1:11" ht="1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</row>
    <row r="43" spans="1:11" ht="15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</row>
    <row r="44" spans="1:11" ht="15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</row>
    <row r="45" spans="1:11" ht="1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</row>
    <row r="46" spans="1:11" ht="15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</row>
    <row r="47" spans="1:11" ht="15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</row>
    <row r="48" spans="1:11" ht="15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</row>
    <row r="49" spans="1:11" ht="1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</row>
    <row r="50" spans="1:11" ht="15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</row>
  </sheetData>
  <sheetProtection/>
  <mergeCells count="115">
    <mergeCell ref="G28:H28"/>
    <mergeCell ref="G35:H35"/>
    <mergeCell ref="G36:H36"/>
    <mergeCell ref="G29:H29"/>
    <mergeCell ref="G30:H30"/>
    <mergeCell ref="G31:H31"/>
    <mergeCell ref="G32:H32"/>
    <mergeCell ref="G33:H33"/>
    <mergeCell ref="G34:H34"/>
    <mergeCell ref="A1:K2"/>
    <mergeCell ref="D3:E3"/>
    <mergeCell ref="D4:E4"/>
    <mergeCell ref="D5:E5"/>
    <mergeCell ref="F5:H5"/>
    <mergeCell ref="D6:E6"/>
    <mergeCell ref="F6:H6"/>
    <mergeCell ref="F3:H3"/>
    <mergeCell ref="F4:H4"/>
    <mergeCell ref="D7:E7"/>
    <mergeCell ref="F7:H7"/>
    <mergeCell ref="D8:E8"/>
    <mergeCell ref="F8:H8"/>
    <mergeCell ref="D9:E9"/>
    <mergeCell ref="F9:H9"/>
    <mergeCell ref="A10:C10"/>
    <mergeCell ref="D11:H11"/>
    <mergeCell ref="A12:B12"/>
    <mergeCell ref="D12:E12"/>
    <mergeCell ref="G12:H12"/>
    <mergeCell ref="I12:K12"/>
    <mergeCell ref="D10:F10"/>
    <mergeCell ref="G10:H10"/>
    <mergeCell ref="A11:C11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B22"/>
    <mergeCell ref="D22:E22"/>
    <mergeCell ref="G22:H22"/>
    <mergeCell ref="I22:K22"/>
    <mergeCell ref="A23:B23"/>
    <mergeCell ref="D23:E23"/>
    <mergeCell ref="G23:H23"/>
    <mergeCell ref="I23:K23"/>
    <mergeCell ref="A24:B24"/>
    <mergeCell ref="D24:E24"/>
    <mergeCell ref="G24:H24"/>
    <mergeCell ref="I24:K24"/>
    <mergeCell ref="A25:B25"/>
    <mergeCell ref="D25:E25"/>
    <mergeCell ref="G25:H25"/>
    <mergeCell ref="I25:K25"/>
    <mergeCell ref="A26:K26"/>
    <mergeCell ref="A27:B27"/>
    <mergeCell ref="D27:E27"/>
    <mergeCell ref="G27:H27"/>
    <mergeCell ref="J27:K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C37"/>
    <mergeCell ref="H39:K39"/>
    <mergeCell ref="A40:B40"/>
    <mergeCell ref="C40:K40"/>
    <mergeCell ref="A38:G38"/>
    <mergeCell ref="D37:K37"/>
    <mergeCell ref="A41:K41"/>
    <mergeCell ref="A42:K42"/>
    <mergeCell ref="A43:K43"/>
    <mergeCell ref="A50:K50"/>
    <mergeCell ref="A44:K44"/>
    <mergeCell ref="A45:K45"/>
    <mergeCell ref="A46:K46"/>
    <mergeCell ref="A47:K47"/>
    <mergeCell ref="A48:K48"/>
    <mergeCell ref="A49:K49"/>
  </mergeCells>
  <printOptions/>
  <pageMargins left="0" right="0" top="0" bottom="0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B2" sqref="B2:I2"/>
    </sheetView>
  </sheetViews>
  <sheetFormatPr defaultColWidth="9.140625" defaultRowHeight="15"/>
  <sheetData>
    <row r="2" spans="2:9" ht="21">
      <c r="B2" s="555" t="s">
        <v>358</v>
      </c>
      <c r="C2" s="555"/>
      <c r="D2" s="555"/>
      <c r="E2" s="555"/>
      <c r="F2" s="555"/>
      <c r="G2" s="555"/>
      <c r="H2" s="555"/>
      <c r="I2" s="555"/>
    </row>
    <row r="3" spans="4:7" ht="15">
      <c r="D3" s="556" t="s">
        <v>12</v>
      </c>
      <c r="E3" s="533"/>
      <c r="F3" s="533"/>
      <c r="G3" s="557"/>
    </row>
    <row r="4" spans="4:7" ht="15">
      <c r="D4" s="556" t="s">
        <v>359</v>
      </c>
      <c r="E4" s="543"/>
      <c r="F4" s="543"/>
      <c r="G4" s="558"/>
    </row>
    <row r="5" spans="5:6" ht="15">
      <c r="E5" s="564"/>
      <c r="F5" s="564"/>
    </row>
    <row r="6" spans="1:8" ht="15">
      <c r="A6" t="s">
        <v>296</v>
      </c>
      <c r="B6" s="146"/>
      <c r="C6" s="1"/>
      <c r="D6" s="1"/>
      <c r="E6" s="1"/>
      <c r="F6" s="1"/>
      <c r="G6" s="1"/>
      <c r="H6" s="1"/>
    </row>
    <row r="7" spans="1:9" ht="15">
      <c r="A7" t="s">
        <v>360</v>
      </c>
      <c r="C7" s="540"/>
      <c r="D7" s="540"/>
      <c r="E7" s="540"/>
      <c r="F7" s="540"/>
      <c r="G7" s="109"/>
      <c r="H7" s="109"/>
      <c r="I7" s="109"/>
    </row>
    <row r="8" spans="1:10" ht="15">
      <c r="A8" t="s">
        <v>345</v>
      </c>
      <c r="C8" s="533"/>
      <c r="D8" s="533"/>
      <c r="E8" s="533"/>
      <c r="F8" s="533"/>
      <c r="G8" s="109"/>
      <c r="H8" s="109"/>
      <c r="I8" s="109"/>
      <c r="J8" s="109"/>
    </row>
    <row r="9" spans="1:9" ht="15">
      <c r="A9" t="s">
        <v>346</v>
      </c>
      <c r="C9" s="147"/>
      <c r="D9" s="533"/>
      <c r="E9" s="533"/>
      <c r="F9" s="145"/>
      <c r="G9" s="109"/>
      <c r="H9" s="109"/>
      <c r="I9" s="1"/>
    </row>
    <row r="10" spans="1:10" ht="15">
      <c r="A10" t="s">
        <v>318</v>
      </c>
      <c r="B10" s="109"/>
      <c r="C10" s="533"/>
      <c r="D10" s="533"/>
      <c r="E10" s="533"/>
      <c r="F10" s="533"/>
      <c r="G10" s="109"/>
      <c r="H10" s="118"/>
      <c r="I10" s="109"/>
      <c r="J10" s="109"/>
    </row>
    <row r="11" spans="1:10" ht="15">
      <c r="A11" t="s">
        <v>347</v>
      </c>
      <c r="B11" s="108"/>
      <c r="C11" s="533"/>
      <c r="D11" s="533"/>
      <c r="E11" s="533"/>
      <c r="F11" s="533"/>
      <c r="G11" s="108"/>
      <c r="H11" s="118"/>
      <c r="I11" s="108"/>
      <c r="J11" s="108"/>
    </row>
    <row r="12" spans="1:10" ht="15">
      <c r="A12" t="s">
        <v>348</v>
      </c>
      <c r="B12" s="108"/>
      <c r="C12" s="533"/>
      <c r="D12" s="533"/>
      <c r="E12" s="533"/>
      <c r="F12" s="533"/>
      <c r="G12" s="108"/>
      <c r="H12" s="118"/>
      <c r="I12" s="108"/>
      <c r="J12" s="108"/>
    </row>
    <row r="13" spans="3:10" ht="15">
      <c r="C13" s="1"/>
      <c r="D13" s="109"/>
      <c r="E13" s="109"/>
      <c r="F13" s="109"/>
      <c r="G13" s="109"/>
      <c r="H13" s="109"/>
      <c r="I13" s="109"/>
      <c r="J13" s="109"/>
    </row>
    <row r="14" spans="1:10" ht="15">
      <c r="A14" s="109"/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ht="15">
      <c r="A15" s="418" t="s">
        <v>349</v>
      </c>
      <c r="B15" s="418"/>
      <c r="C15" s="108"/>
      <c r="D15" s="418" t="s">
        <v>350</v>
      </c>
      <c r="E15" s="418"/>
      <c r="F15" s="109"/>
      <c r="G15" s="418" t="s">
        <v>320</v>
      </c>
      <c r="H15" s="418"/>
      <c r="I15" s="108"/>
      <c r="J15" s="108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565" t="s">
        <v>351</v>
      </c>
      <c r="B17" s="428"/>
      <c r="C17" s="117"/>
      <c r="D17" s="566" t="s">
        <v>361</v>
      </c>
      <c r="E17" s="566"/>
      <c r="F17" s="116"/>
      <c r="G17" s="540"/>
      <c r="H17" s="540"/>
      <c r="I17" s="108"/>
      <c r="J17" s="108"/>
    </row>
    <row r="18" spans="1:10" ht="15">
      <c r="A18" s="565" t="s">
        <v>352</v>
      </c>
      <c r="B18" s="428"/>
      <c r="C18" s="117"/>
      <c r="D18" s="566" t="s">
        <v>361</v>
      </c>
      <c r="E18" s="566"/>
      <c r="F18" s="116"/>
      <c r="G18" s="540"/>
      <c r="H18" s="540"/>
      <c r="I18" s="108"/>
      <c r="J18" s="108"/>
    </row>
    <row r="19" spans="1:10" ht="15">
      <c r="A19" s="565" t="s">
        <v>353</v>
      </c>
      <c r="B19" s="428"/>
      <c r="C19" s="117"/>
      <c r="D19" s="566" t="s">
        <v>361</v>
      </c>
      <c r="E19" s="566"/>
      <c r="F19" s="116"/>
      <c r="G19" s="540"/>
      <c r="H19" s="540"/>
      <c r="I19" s="108"/>
      <c r="J19" s="108"/>
    </row>
    <row r="20" spans="1:10" ht="15">
      <c r="A20" s="565" t="s">
        <v>354</v>
      </c>
      <c r="B20" s="428"/>
      <c r="C20" s="117"/>
      <c r="D20" s="566" t="s">
        <v>362</v>
      </c>
      <c r="E20" s="566"/>
      <c r="F20" s="116"/>
      <c r="G20" s="540"/>
      <c r="H20" s="540"/>
      <c r="I20" s="108"/>
      <c r="J20" s="108"/>
    </row>
    <row r="21" spans="1:10" ht="15">
      <c r="A21" s="565" t="s">
        <v>355</v>
      </c>
      <c r="B21" s="428"/>
      <c r="C21" s="117"/>
      <c r="D21" s="566" t="s">
        <v>363</v>
      </c>
      <c r="E21" s="566"/>
      <c r="F21" s="116"/>
      <c r="G21" s="540"/>
      <c r="H21" s="540"/>
      <c r="I21" s="108"/>
      <c r="J21" s="108"/>
    </row>
    <row r="22" spans="1:10" ht="15">
      <c r="A22" s="565" t="s">
        <v>356</v>
      </c>
      <c r="B22" s="428"/>
      <c r="C22" s="117"/>
      <c r="D22" s="566" t="s">
        <v>364</v>
      </c>
      <c r="E22" s="566"/>
      <c r="F22" s="116"/>
      <c r="G22" s="540"/>
      <c r="H22" s="540"/>
      <c r="I22" s="108"/>
      <c r="J22" s="108"/>
    </row>
    <row r="23" spans="1:10" ht="15">
      <c r="A23" s="565" t="s">
        <v>357</v>
      </c>
      <c r="B23" s="428"/>
      <c r="C23" s="117"/>
      <c r="D23" s="566" t="s">
        <v>365</v>
      </c>
      <c r="E23" s="566"/>
      <c r="F23" s="116"/>
      <c r="G23" s="540"/>
      <c r="H23" s="540"/>
      <c r="I23" s="108"/>
      <c r="J23" s="108"/>
    </row>
    <row r="24" spans="1:10" ht="15">
      <c r="A24" s="565" t="s">
        <v>366</v>
      </c>
      <c r="B24" s="428"/>
      <c r="C24" s="117"/>
      <c r="D24" s="566" t="s">
        <v>367</v>
      </c>
      <c r="E24" s="566"/>
      <c r="F24" s="116"/>
      <c r="G24" s="540"/>
      <c r="H24" s="540"/>
      <c r="I24" s="108"/>
      <c r="J24" s="108"/>
    </row>
    <row r="25" spans="1:10" ht="15">
      <c r="A25" s="565" t="s">
        <v>368</v>
      </c>
      <c r="B25" s="428"/>
      <c r="C25" s="117"/>
      <c r="D25" s="566" t="s">
        <v>369</v>
      </c>
      <c r="E25" s="566"/>
      <c r="F25" s="116"/>
      <c r="G25" s="540"/>
      <c r="H25" s="540"/>
      <c r="I25" s="108"/>
      <c r="J25" s="108"/>
    </row>
    <row r="26" spans="1:10" ht="15">
      <c r="A26" s="565" t="s">
        <v>370</v>
      </c>
      <c r="B26" s="428"/>
      <c r="C26" s="117"/>
      <c r="D26" s="566" t="s">
        <v>371</v>
      </c>
      <c r="E26" s="566"/>
      <c r="F26" s="116"/>
      <c r="G26" s="540"/>
      <c r="H26" s="540"/>
      <c r="I26" s="108"/>
      <c r="J26" s="108"/>
    </row>
    <row r="27" spans="1:10" ht="15">
      <c r="A27" s="565" t="s">
        <v>372</v>
      </c>
      <c r="B27" s="428"/>
      <c r="C27" s="117"/>
      <c r="D27" s="566" t="s">
        <v>373</v>
      </c>
      <c r="E27" s="566"/>
      <c r="F27" s="116"/>
      <c r="G27" s="540"/>
      <c r="H27" s="540"/>
      <c r="I27" s="108"/>
      <c r="J27" s="108"/>
    </row>
    <row r="28" spans="1:10" ht="15">
      <c r="A28" s="565" t="s">
        <v>374</v>
      </c>
      <c r="B28" s="428"/>
      <c r="C28" s="117"/>
      <c r="D28" s="566" t="s">
        <v>375</v>
      </c>
      <c r="E28" s="566"/>
      <c r="F28" s="116"/>
      <c r="G28" s="540"/>
      <c r="H28" s="540"/>
      <c r="I28" s="108"/>
      <c r="J28" s="108"/>
    </row>
    <row r="29" spans="1:10" ht="15">
      <c r="A29" s="565" t="s">
        <v>376</v>
      </c>
      <c r="B29" s="428"/>
      <c r="C29" s="117"/>
      <c r="D29" s="566" t="s">
        <v>377</v>
      </c>
      <c r="E29" s="566"/>
      <c r="F29" s="116"/>
      <c r="G29" s="540"/>
      <c r="H29" s="540"/>
      <c r="I29" s="108"/>
      <c r="J29" s="108"/>
    </row>
    <row r="30" spans="1:10" ht="15">
      <c r="A30" s="565" t="s">
        <v>378</v>
      </c>
      <c r="B30" s="428"/>
      <c r="C30" s="117"/>
      <c r="D30" s="566" t="s">
        <v>379</v>
      </c>
      <c r="E30" s="566"/>
      <c r="F30" s="116"/>
      <c r="G30" s="540"/>
      <c r="H30" s="540"/>
      <c r="I30" s="108"/>
      <c r="J30" s="108"/>
    </row>
    <row r="31" spans="1:10" ht="15">
      <c r="A31" s="565" t="s">
        <v>380</v>
      </c>
      <c r="B31" s="428"/>
      <c r="C31" s="117"/>
      <c r="D31" s="566" t="s">
        <v>381</v>
      </c>
      <c r="E31" s="566"/>
      <c r="F31" s="116"/>
      <c r="G31" s="540"/>
      <c r="H31" s="540"/>
      <c r="I31" s="108"/>
      <c r="J31" s="108"/>
    </row>
    <row r="32" spans="1:10" ht="15">
      <c r="A32" s="565" t="s">
        <v>382</v>
      </c>
      <c r="B32" s="428"/>
      <c r="C32" s="117"/>
      <c r="D32" s="566" t="s">
        <v>383</v>
      </c>
      <c r="E32" s="566"/>
      <c r="F32" s="116"/>
      <c r="G32" s="540"/>
      <c r="H32" s="540"/>
      <c r="I32" s="108"/>
      <c r="J32" s="108"/>
    </row>
    <row r="33" spans="1:10" ht="15">
      <c r="A33" s="565" t="s">
        <v>384</v>
      </c>
      <c r="B33" s="428"/>
      <c r="C33" s="117"/>
      <c r="D33" s="566" t="s">
        <v>385</v>
      </c>
      <c r="E33" s="566"/>
      <c r="F33" s="116"/>
      <c r="G33" s="540"/>
      <c r="H33" s="540"/>
      <c r="I33" s="108"/>
      <c r="J33" s="108"/>
    </row>
    <row r="34" spans="1:10" ht="15">
      <c r="A34" s="565" t="s">
        <v>386</v>
      </c>
      <c r="B34" s="428"/>
      <c r="C34" s="117"/>
      <c r="D34" s="566" t="s">
        <v>387</v>
      </c>
      <c r="E34" s="566"/>
      <c r="F34" s="116"/>
      <c r="G34" s="540"/>
      <c r="H34" s="540"/>
      <c r="I34" s="108"/>
      <c r="J34" s="108"/>
    </row>
    <row r="35" spans="1:10" ht="15">
      <c r="A35" s="565" t="s">
        <v>388</v>
      </c>
      <c r="B35" s="428"/>
      <c r="C35" s="117"/>
      <c r="D35" s="566" t="s">
        <v>389</v>
      </c>
      <c r="E35" s="566"/>
      <c r="F35" s="116"/>
      <c r="G35" s="540"/>
      <c r="H35" s="540"/>
      <c r="I35" s="108"/>
      <c r="J35" s="108"/>
    </row>
    <row r="36" spans="1:10" ht="15">
      <c r="A36" s="565" t="s">
        <v>390</v>
      </c>
      <c r="B36" s="428"/>
      <c r="C36" s="117"/>
      <c r="D36" s="566" t="s">
        <v>391</v>
      </c>
      <c r="E36" s="566"/>
      <c r="F36" s="116"/>
      <c r="G36" s="540"/>
      <c r="H36" s="540"/>
      <c r="I36" s="108"/>
      <c r="J36" s="108"/>
    </row>
    <row r="37" spans="1:10" ht="15">
      <c r="A37" s="565" t="s">
        <v>392</v>
      </c>
      <c r="B37" s="428"/>
      <c r="C37" s="117"/>
      <c r="D37" s="566" t="s">
        <v>393</v>
      </c>
      <c r="E37" s="566"/>
      <c r="F37" s="116"/>
      <c r="G37" s="540"/>
      <c r="H37" s="540"/>
      <c r="I37" s="108"/>
      <c r="J37" s="108"/>
    </row>
    <row r="38" spans="1:10" ht="15">
      <c r="A38" s="565" t="s">
        <v>394</v>
      </c>
      <c r="B38" s="428"/>
      <c r="C38" s="117"/>
      <c r="D38" s="566" t="s">
        <v>395</v>
      </c>
      <c r="E38" s="566"/>
      <c r="F38" s="116"/>
      <c r="G38" s="540"/>
      <c r="H38" s="540"/>
      <c r="I38" s="108"/>
      <c r="J38" s="108"/>
    </row>
    <row r="39" spans="1:10" ht="15">
      <c r="A39" s="119"/>
      <c r="B39" s="106"/>
      <c r="C39" s="110"/>
      <c r="D39" s="110"/>
      <c r="E39" s="43"/>
      <c r="F39" s="120"/>
      <c r="G39" s="110"/>
      <c r="H39" s="1"/>
      <c r="I39" s="110"/>
      <c r="J39" s="110"/>
    </row>
    <row r="40" spans="1:10" ht="15">
      <c r="A40" s="119"/>
      <c r="B40" s="106"/>
      <c r="C40" s="110"/>
      <c r="D40" s="110"/>
      <c r="E40" s="43"/>
      <c r="F40" s="120"/>
      <c r="G40" s="110"/>
      <c r="H40" s="1"/>
      <c r="I40" s="110"/>
      <c r="J40" s="110"/>
    </row>
    <row r="41" spans="1:10" ht="15">
      <c r="A41" s="130" t="s">
        <v>128</v>
      </c>
      <c r="B41" s="561"/>
      <c r="C41" s="561"/>
      <c r="D41" s="561"/>
      <c r="E41" s="561"/>
      <c r="F41" s="561"/>
      <c r="G41" s="561"/>
      <c r="H41" s="561"/>
      <c r="I41" s="561"/>
      <c r="J41" s="561"/>
    </row>
    <row r="42" spans="1:10" ht="15">
      <c r="A42" s="562"/>
      <c r="B42" s="562"/>
      <c r="C42" s="562"/>
      <c r="D42" s="562"/>
      <c r="E42" s="562"/>
      <c r="F42" s="562"/>
      <c r="G42" s="562"/>
      <c r="H42" s="562"/>
      <c r="I42" s="562"/>
      <c r="J42" s="562"/>
    </row>
    <row r="43" spans="1:10" ht="15">
      <c r="A43" s="563"/>
      <c r="B43" s="563"/>
      <c r="C43" s="563"/>
      <c r="D43" s="563"/>
      <c r="E43" s="563"/>
      <c r="F43" s="563"/>
      <c r="G43" s="563"/>
      <c r="H43" s="563"/>
      <c r="I43" s="563"/>
      <c r="J43" s="563"/>
    </row>
    <row r="44" spans="1:10" ht="1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6" spans="1:5" ht="15">
      <c r="A46" s="1"/>
      <c r="B46" s="109"/>
      <c r="C46" s="1"/>
      <c r="D46" s="1"/>
      <c r="E46" s="1"/>
    </row>
    <row r="49" spans="1:10" ht="15">
      <c r="A49" s="1"/>
      <c r="B49" s="560"/>
      <c r="C49" s="560"/>
      <c r="D49" s="560"/>
      <c r="E49" s="560"/>
      <c r="F49" s="560"/>
      <c r="G49" s="560"/>
      <c r="H49" s="560"/>
      <c r="I49" s="560"/>
      <c r="J49" s="560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560"/>
      <c r="B51" s="560"/>
      <c r="C51" s="560"/>
      <c r="D51" s="560"/>
      <c r="E51" s="560"/>
      <c r="F51" s="560"/>
      <c r="G51" s="560"/>
      <c r="H51" s="560"/>
      <c r="I51" s="560"/>
      <c r="J51" s="560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560"/>
      <c r="B53" s="560"/>
      <c r="C53" s="560"/>
      <c r="D53" s="560"/>
      <c r="E53" s="560"/>
      <c r="F53" s="560"/>
      <c r="G53" s="560"/>
      <c r="H53" s="560"/>
      <c r="I53" s="560"/>
      <c r="J53" s="560"/>
    </row>
  </sheetData>
  <sheetProtection/>
  <mergeCells count="85">
    <mergeCell ref="B41:J41"/>
    <mergeCell ref="A42:J42"/>
    <mergeCell ref="A43:J43"/>
    <mergeCell ref="B49:J49"/>
    <mergeCell ref="A51:J51"/>
    <mergeCell ref="A53:J53"/>
    <mergeCell ref="A37:B37"/>
    <mergeCell ref="D37:E37"/>
    <mergeCell ref="G37:H37"/>
    <mergeCell ref="A38:B38"/>
    <mergeCell ref="D38:E38"/>
    <mergeCell ref="G38:H38"/>
    <mergeCell ref="A35:B35"/>
    <mergeCell ref="D35:E35"/>
    <mergeCell ref="G35:H35"/>
    <mergeCell ref="A36:B36"/>
    <mergeCell ref="D36:E36"/>
    <mergeCell ref="G36:H36"/>
    <mergeCell ref="A33:B33"/>
    <mergeCell ref="D33:E33"/>
    <mergeCell ref="G33:H33"/>
    <mergeCell ref="A34:B34"/>
    <mergeCell ref="D34:E34"/>
    <mergeCell ref="G34:H34"/>
    <mergeCell ref="A31:B31"/>
    <mergeCell ref="D31:E31"/>
    <mergeCell ref="G31:H31"/>
    <mergeCell ref="A32:B32"/>
    <mergeCell ref="D32:E32"/>
    <mergeCell ref="G32:H32"/>
    <mergeCell ref="A29:B29"/>
    <mergeCell ref="D29:E29"/>
    <mergeCell ref="G29:H29"/>
    <mergeCell ref="A30:B30"/>
    <mergeCell ref="D30:E30"/>
    <mergeCell ref="G30:H30"/>
    <mergeCell ref="A27:B27"/>
    <mergeCell ref="D27:E27"/>
    <mergeCell ref="G27:H27"/>
    <mergeCell ref="A28:B28"/>
    <mergeCell ref="D28:E28"/>
    <mergeCell ref="G28:H28"/>
    <mergeCell ref="A25:B25"/>
    <mergeCell ref="D25:E25"/>
    <mergeCell ref="G25:H25"/>
    <mergeCell ref="A26:B26"/>
    <mergeCell ref="D26:E26"/>
    <mergeCell ref="G26:H26"/>
    <mergeCell ref="A23:B23"/>
    <mergeCell ref="D23:E23"/>
    <mergeCell ref="G23:H23"/>
    <mergeCell ref="A24:B24"/>
    <mergeCell ref="D24:E24"/>
    <mergeCell ref="G24:H24"/>
    <mergeCell ref="A21:B21"/>
    <mergeCell ref="D21:E21"/>
    <mergeCell ref="G21:H21"/>
    <mergeCell ref="A22:B22"/>
    <mergeCell ref="D22:E22"/>
    <mergeCell ref="G22:H22"/>
    <mergeCell ref="A19:B19"/>
    <mergeCell ref="D19:E19"/>
    <mergeCell ref="G19:H19"/>
    <mergeCell ref="A20:B20"/>
    <mergeCell ref="D20:E20"/>
    <mergeCell ref="G20:H20"/>
    <mergeCell ref="G15:H15"/>
    <mergeCell ref="A17:B17"/>
    <mergeCell ref="D17:E17"/>
    <mergeCell ref="G17:H17"/>
    <mergeCell ref="A18:B18"/>
    <mergeCell ref="D18:E18"/>
    <mergeCell ref="G18:H18"/>
    <mergeCell ref="D9:E9"/>
    <mergeCell ref="C11:F11"/>
    <mergeCell ref="A15:B15"/>
    <mergeCell ref="D15:E15"/>
    <mergeCell ref="C10:F10"/>
    <mergeCell ref="C12:F12"/>
    <mergeCell ref="B2:I2"/>
    <mergeCell ref="D3:G3"/>
    <mergeCell ref="D4:G4"/>
    <mergeCell ref="E5:F5"/>
    <mergeCell ref="C7:F7"/>
    <mergeCell ref="C8:F8"/>
  </mergeCells>
  <printOptions/>
  <pageMargins left="0.7" right="0.37" top="0.34" bottom="0.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I44"/>
  <sheetViews>
    <sheetView zoomScalePageLayoutView="0" workbookViewId="0" topLeftCell="A1">
      <selection activeCell="B7" sqref="B7:I8"/>
    </sheetView>
  </sheetViews>
  <sheetFormatPr defaultColWidth="9.140625" defaultRowHeight="15"/>
  <cols>
    <col min="2" max="2" width="9.7109375" style="0" bestFit="1" customWidth="1"/>
  </cols>
  <sheetData>
    <row r="6" ht="15.75" thickBot="1">
      <c r="B6" s="13"/>
    </row>
    <row r="7" spans="2:9" ht="15">
      <c r="B7" s="404" t="s">
        <v>396</v>
      </c>
      <c r="C7" s="405"/>
      <c r="D7" s="405"/>
      <c r="E7" s="405"/>
      <c r="F7" s="405"/>
      <c r="G7" s="405"/>
      <c r="H7" s="405"/>
      <c r="I7" s="406"/>
    </row>
    <row r="8" spans="2:9" ht="15.75" thickBot="1">
      <c r="B8" s="410" t="s">
        <v>397</v>
      </c>
      <c r="C8" s="411"/>
      <c r="D8" s="411"/>
      <c r="E8" s="411"/>
      <c r="F8" s="411"/>
      <c r="G8" s="411"/>
      <c r="H8" s="411"/>
      <c r="I8" s="412"/>
    </row>
    <row r="9" spans="2:8" ht="15">
      <c r="B9" s="434"/>
      <c r="C9" s="434"/>
      <c r="D9" s="434"/>
      <c r="E9" s="434"/>
      <c r="F9" s="434"/>
      <c r="G9" s="434"/>
      <c r="H9" s="434"/>
    </row>
    <row r="11" spans="1:6" ht="15">
      <c r="A11" s="128" t="s">
        <v>71</v>
      </c>
      <c r="B11" s="82"/>
      <c r="E11" s="453" t="s">
        <v>398</v>
      </c>
      <c r="F11" s="453"/>
    </row>
    <row r="13" ht="15">
      <c r="A13" s="128" t="s">
        <v>69</v>
      </c>
    </row>
    <row r="14" ht="15">
      <c r="B14" t="s">
        <v>399</v>
      </c>
    </row>
    <row r="16" spans="1:4" ht="15">
      <c r="A16" s="128" t="s">
        <v>67</v>
      </c>
      <c r="B16" s="82"/>
      <c r="C16" s="82"/>
      <c r="D16" s="82"/>
    </row>
    <row r="17" ht="15">
      <c r="B17" t="s">
        <v>288</v>
      </c>
    </row>
    <row r="18" ht="15">
      <c r="B18" t="s">
        <v>289</v>
      </c>
    </row>
    <row r="19" ht="15">
      <c r="B19" t="s">
        <v>400</v>
      </c>
    </row>
    <row r="20" ht="15">
      <c r="B20" t="s">
        <v>401</v>
      </c>
    </row>
    <row r="21" ht="15">
      <c r="B21" t="s">
        <v>402</v>
      </c>
    </row>
    <row r="23" spans="1:2" ht="15">
      <c r="A23" s="128" t="s">
        <v>132</v>
      </c>
      <c r="B23" s="82"/>
    </row>
    <row r="24" ht="15">
      <c r="B24" t="s">
        <v>403</v>
      </c>
    </row>
    <row r="25" ht="15">
      <c r="B25" t="s">
        <v>404</v>
      </c>
    </row>
    <row r="27" spans="1:2" ht="15">
      <c r="A27" s="128" t="s">
        <v>59</v>
      </c>
      <c r="B27" s="82"/>
    </row>
    <row r="28" ht="15">
      <c r="B28" t="s">
        <v>405</v>
      </c>
    </row>
    <row r="29" ht="15">
      <c r="B29" t="s">
        <v>406</v>
      </c>
    </row>
    <row r="30" ht="15">
      <c r="B30" t="s">
        <v>407</v>
      </c>
    </row>
    <row r="31" ht="15">
      <c r="B31" t="s">
        <v>408</v>
      </c>
    </row>
    <row r="32" ht="15">
      <c r="B32" t="s">
        <v>409</v>
      </c>
    </row>
    <row r="33" ht="15">
      <c r="B33" t="s">
        <v>410</v>
      </c>
    </row>
    <row r="34" ht="15">
      <c r="B34" t="s">
        <v>411</v>
      </c>
    </row>
    <row r="35" ht="15">
      <c r="B35" t="s">
        <v>412</v>
      </c>
    </row>
    <row r="36" ht="15">
      <c r="B36" t="s">
        <v>413</v>
      </c>
    </row>
    <row r="37" ht="15">
      <c r="B37" t="s">
        <v>414</v>
      </c>
    </row>
    <row r="38" ht="15">
      <c r="B38" t="s">
        <v>415</v>
      </c>
    </row>
    <row r="40" spans="1:2" ht="15">
      <c r="A40" s="128" t="s">
        <v>48</v>
      </c>
      <c r="B40" s="82"/>
    </row>
    <row r="41" ht="15">
      <c r="B41" t="s">
        <v>123</v>
      </c>
    </row>
    <row r="43" ht="15">
      <c r="A43" s="128" t="s">
        <v>46</v>
      </c>
    </row>
    <row r="44" ht="15">
      <c r="B44" t="s">
        <v>45</v>
      </c>
    </row>
  </sheetData>
  <sheetProtection/>
  <mergeCells count="4">
    <mergeCell ref="B7:I7"/>
    <mergeCell ref="B8:I8"/>
    <mergeCell ref="B9:H9"/>
    <mergeCell ref="E11:F11"/>
  </mergeCells>
  <printOptions/>
  <pageMargins left="0.72" right="0.25" top="0.3" bottom="0.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selection activeCell="D2" sqref="D2:H2"/>
    </sheetView>
  </sheetViews>
  <sheetFormatPr defaultColWidth="9.140625" defaultRowHeight="15"/>
  <cols>
    <col min="1" max="16384" width="9.140625" style="45" customWidth="1"/>
  </cols>
  <sheetData>
    <row r="2" spans="4:8" ht="18">
      <c r="D2" s="569" t="s">
        <v>516</v>
      </c>
      <c r="E2" s="570"/>
      <c r="F2" s="570"/>
      <c r="G2" s="570"/>
      <c r="H2" s="570"/>
    </row>
    <row r="3" spans="4:8" ht="12.75">
      <c r="D3" s="571" t="s">
        <v>13</v>
      </c>
      <c r="E3" s="543"/>
      <c r="F3" s="543"/>
      <c r="G3" s="543"/>
      <c r="H3" s="558"/>
    </row>
    <row r="4" spans="4:8" ht="12.75">
      <c r="D4" s="571" t="s">
        <v>667</v>
      </c>
      <c r="E4" s="533"/>
      <c r="F4" s="533"/>
      <c r="G4" s="533"/>
      <c r="H4" s="557"/>
    </row>
    <row r="9" spans="1:11" ht="12.75">
      <c r="A9" s="46" t="s">
        <v>517</v>
      </c>
      <c r="B9" s="572"/>
      <c r="C9" s="572"/>
      <c r="F9" s="573" t="s">
        <v>149</v>
      </c>
      <c r="G9" s="573"/>
      <c r="H9" s="568"/>
      <c r="I9" s="568"/>
      <c r="J9" s="568"/>
      <c r="K9" s="568"/>
    </row>
    <row r="10" spans="1:11" ht="12.75">
      <c r="A10" s="46" t="s">
        <v>518</v>
      </c>
      <c r="D10" s="568"/>
      <c r="E10" s="568"/>
      <c r="F10" s="568"/>
      <c r="G10" s="568"/>
      <c r="H10" s="568"/>
      <c r="I10" s="568"/>
      <c r="J10" s="568"/>
      <c r="K10" s="568"/>
    </row>
    <row r="11" spans="1:11" ht="12.75">
      <c r="A11" s="46" t="s">
        <v>519</v>
      </c>
      <c r="D11" s="568"/>
      <c r="E11" s="568"/>
      <c r="F11" s="568"/>
      <c r="G11" s="568"/>
      <c r="H11" s="568"/>
      <c r="I11" s="568"/>
      <c r="J11" s="568"/>
      <c r="K11" s="568"/>
    </row>
    <row r="13" ht="13.5" thickBot="1"/>
    <row r="14" spans="1:8" ht="13.5" thickBot="1">
      <c r="A14" s="148" t="s">
        <v>520</v>
      </c>
      <c r="B14" s="46"/>
      <c r="G14" s="148" t="s">
        <v>521</v>
      </c>
      <c r="H14" s="46"/>
    </row>
    <row r="16" spans="1:11" ht="12.75">
      <c r="A16" s="46" t="s">
        <v>522</v>
      </c>
      <c r="C16" s="464"/>
      <c r="D16" s="464"/>
      <c r="E16" s="464"/>
      <c r="G16" s="46" t="s">
        <v>522</v>
      </c>
      <c r="I16" s="464"/>
      <c r="J16" s="464"/>
      <c r="K16" s="464"/>
    </row>
    <row r="17" spans="1:11" ht="12.75">
      <c r="A17" s="46" t="s">
        <v>523</v>
      </c>
      <c r="C17" s="464"/>
      <c r="D17" s="464"/>
      <c r="E17" s="464"/>
      <c r="G17" s="46" t="s">
        <v>523</v>
      </c>
      <c r="I17" s="464"/>
      <c r="J17" s="464"/>
      <c r="K17" s="464"/>
    </row>
    <row r="18" spans="1:11" ht="12.75">
      <c r="A18" s="149" t="s">
        <v>280</v>
      </c>
      <c r="C18" s="464"/>
      <c r="D18" s="464"/>
      <c r="E18" s="464"/>
      <c r="G18" s="149" t="s">
        <v>280</v>
      </c>
      <c r="I18" s="464"/>
      <c r="J18" s="464"/>
      <c r="K18" s="464"/>
    </row>
    <row r="20" spans="1:11" ht="12.75">
      <c r="A20" s="46" t="s">
        <v>524</v>
      </c>
      <c r="B20" s="46"/>
      <c r="D20" s="46" t="s">
        <v>525</v>
      </c>
      <c r="E20" s="46"/>
      <c r="G20" s="46" t="s">
        <v>524</v>
      </c>
      <c r="H20" s="46"/>
      <c r="J20" s="46" t="s">
        <v>525</v>
      </c>
      <c r="K20" s="46"/>
    </row>
    <row r="21" spans="2:11" ht="12.75">
      <c r="B21" s="150"/>
      <c r="C21" s="46" t="s">
        <v>98</v>
      </c>
      <c r="D21" s="46" t="s">
        <v>665</v>
      </c>
      <c r="E21" s="150"/>
      <c r="H21" s="150"/>
      <c r="I21" s="46" t="s">
        <v>98</v>
      </c>
      <c r="J21" s="46" t="s">
        <v>665</v>
      </c>
      <c r="K21" s="150"/>
    </row>
    <row r="22" spans="4:11" ht="12.75">
      <c r="D22" s="46" t="s">
        <v>529</v>
      </c>
      <c r="E22" s="150"/>
      <c r="J22" s="46" t="s">
        <v>529</v>
      </c>
      <c r="K22" s="150"/>
    </row>
    <row r="23" spans="3:11" ht="12.75">
      <c r="C23" s="46"/>
      <c r="D23" s="46" t="s">
        <v>666</v>
      </c>
      <c r="E23" s="150"/>
      <c r="I23" s="46"/>
      <c r="J23" s="46" t="s">
        <v>666</v>
      </c>
      <c r="K23" s="150"/>
    </row>
    <row r="25" spans="1:11" ht="15">
      <c r="A25" s="567" t="s">
        <v>540</v>
      </c>
      <c r="B25" s="229"/>
      <c r="C25" s="229"/>
      <c r="D25" s="229"/>
      <c r="E25" s="229"/>
      <c r="G25" s="567" t="s">
        <v>540</v>
      </c>
      <c r="H25" s="229"/>
      <c r="I25" s="229"/>
      <c r="J25" s="229"/>
      <c r="K25" s="229"/>
    </row>
    <row r="26" spans="1:11" ht="12.75">
      <c r="A26" s="46" t="s">
        <v>526</v>
      </c>
      <c r="B26" s="568"/>
      <c r="C26" s="568"/>
      <c r="D26" s="568"/>
      <c r="E26" s="568"/>
      <c r="G26" s="46" t="s">
        <v>526</v>
      </c>
      <c r="H26" s="568"/>
      <c r="I26" s="568"/>
      <c r="J26" s="568"/>
      <c r="K26" s="568"/>
    </row>
    <row r="27" spans="1:11" ht="12.75">
      <c r="A27" s="568"/>
      <c r="B27" s="568"/>
      <c r="C27" s="568"/>
      <c r="D27" s="568"/>
      <c r="E27" s="568"/>
      <c r="G27" s="568"/>
      <c r="H27" s="568"/>
      <c r="I27" s="568"/>
      <c r="J27" s="568"/>
      <c r="K27" s="568"/>
    </row>
    <row r="28" spans="1:11" ht="12.75">
      <c r="A28" s="568"/>
      <c r="B28" s="568"/>
      <c r="C28" s="568"/>
      <c r="D28" s="568"/>
      <c r="E28" s="568"/>
      <c r="G28" s="568"/>
      <c r="H28" s="568"/>
      <c r="I28" s="568"/>
      <c r="J28" s="568"/>
      <c r="K28" s="568"/>
    </row>
    <row r="30" ht="13.5" thickBot="1"/>
    <row r="31" spans="1:8" ht="13.5" thickBot="1">
      <c r="A31" s="148" t="s">
        <v>527</v>
      </c>
      <c r="B31" s="46"/>
      <c r="G31" s="148" t="s">
        <v>528</v>
      </c>
      <c r="H31" s="46"/>
    </row>
    <row r="33" spans="1:11" ht="12.75">
      <c r="A33" s="46" t="s">
        <v>522</v>
      </c>
      <c r="C33" s="464"/>
      <c r="D33" s="464"/>
      <c r="E33" s="464"/>
      <c r="G33" s="46" t="s">
        <v>522</v>
      </c>
      <c r="I33" s="464"/>
      <c r="J33" s="464"/>
      <c r="K33" s="464"/>
    </row>
    <row r="34" spans="1:11" ht="12.75">
      <c r="A34" s="46" t="s">
        <v>523</v>
      </c>
      <c r="C34" s="464"/>
      <c r="D34" s="464"/>
      <c r="E34" s="464"/>
      <c r="G34" s="46" t="s">
        <v>523</v>
      </c>
      <c r="I34" s="464"/>
      <c r="J34" s="464"/>
      <c r="K34" s="464"/>
    </row>
    <row r="35" spans="1:11" ht="12.75">
      <c r="A35" s="149" t="s">
        <v>280</v>
      </c>
      <c r="C35" s="464"/>
      <c r="D35" s="464"/>
      <c r="E35" s="464"/>
      <c r="G35" s="149" t="s">
        <v>280</v>
      </c>
      <c r="I35" s="464"/>
      <c r="J35" s="464"/>
      <c r="K35" s="464"/>
    </row>
    <row r="37" spans="1:11" ht="12.75">
      <c r="A37" s="46" t="s">
        <v>524</v>
      </c>
      <c r="B37" s="46"/>
      <c r="D37" s="46" t="s">
        <v>525</v>
      </c>
      <c r="E37" s="46"/>
      <c r="G37" s="46" t="s">
        <v>524</v>
      </c>
      <c r="H37" s="46"/>
      <c r="J37" s="46" t="s">
        <v>525</v>
      </c>
      <c r="K37" s="46"/>
    </row>
    <row r="38" spans="2:11" ht="12.75">
      <c r="B38" s="150"/>
      <c r="C38" s="46" t="s">
        <v>98</v>
      </c>
      <c r="D38" s="46" t="s">
        <v>665</v>
      </c>
      <c r="E38" s="150"/>
      <c r="H38" s="150"/>
      <c r="I38" s="46" t="s">
        <v>98</v>
      </c>
      <c r="J38" s="46" t="s">
        <v>665</v>
      </c>
      <c r="K38" s="150"/>
    </row>
    <row r="39" spans="4:11" ht="12.75">
      <c r="D39" s="46" t="s">
        <v>529</v>
      </c>
      <c r="E39" s="150"/>
      <c r="J39" s="46" t="s">
        <v>529</v>
      </c>
      <c r="K39" s="150"/>
    </row>
    <row r="40" spans="3:11" ht="12.75">
      <c r="C40" s="46"/>
      <c r="D40" s="46" t="s">
        <v>666</v>
      </c>
      <c r="E40" s="150"/>
      <c r="I40" s="46"/>
      <c r="J40" s="46" t="s">
        <v>666</v>
      </c>
      <c r="K40" s="150"/>
    </row>
    <row r="42" spans="1:11" ht="15">
      <c r="A42" s="567" t="s">
        <v>540</v>
      </c>
      <c r="B42" s="229"/>
      <c r="C42" s="229"/>
      <c r="D42" s="229"/>
      <c r="E42" s="229"/>
      <c r="G42" s="567" t="s">
        <v>540</v>
      </c>
      <c r="H42" s="229"/>
      <c r="I42" s="229"/>
      <c r="J42" s="229"/>
      <c r="K42" s="229"/>
    </row>
    <row r="43" spans="1:11" ht="12.75">
      <c r="A43" s="46" t="s">
        <v>526</v>
      </c>
      <c r="B43" s="568"/>
      <c r="C43" s="568"/>
      <c r="D43" s="568"/>
      <c r="E43" s="568"/>
      <c r="G43" s="46" t="s">
        <v>526</v>
      </c>
      <c r="H43" s="568"/>
      <c r="I43" s="568"/>
      <c r="J43" s="568"/>
      <c r="K43" s="568"/>
    </row>
    <row r="44" spans="1:11" ht="12.75">
      <c r="A44" s="568"/>
      <c r="B44" s="568"/>
      <c r="C44" s="568"/>
      <c r="D44" s="568"/>
      <c r="E44" s="568"/>
      <c r="G44" s="568"/>
      <c r="H44" s="568"/>
      <c r="I44" s="568"/>
      <c r="J44" s="568"/>
      <c r="K44" s="568"/>
    </row>
    <row r="45" spans="1:11" ht="12.75">
      <c r="A45" s="568"/>
      <c r="B45" s="568"/>
      <c r="C45" s="568"/>
      <c r="D45" s="568"/>
      <c r="E45" s="568"/>
      <c r="G45" s="568"/>
      <c r="H45" s="568"/>
      <c r="I45" s="568"/>
      <c r="J45" s="568"/>
      <c r="K45" s="568"/>
    </row>
    <row r="50" spans="1:11" ht="12.75">
      <c r="A50" s="46" t="s">
        <v>526</v>
      </c>
      <c r="B50" s="568"/>
      <c r="C50" s="568"/>
      <c r="D50" s="568"/>
      <c r="E50" s="568"/>
      <c r="F50" s="568"/>
      <c r="G50" s="568"/>
      <c r="H50" s="568"/>
      <c r="I50" s="568"/>
      <c r="J50" s="568"/>
      <c r="K50" s="568"/>
    </row>
    <row r="51" spans="2:11" ht="12.75">
      <c r="B51" s="568"/>
      <c r="C51" s="568"/>
      <c r="D51" s="568"/>
      <c r="E51" s="568"/>
      <c r="F51" s="568"/>
      <c r="G51" s="568"/>
      <c r="H51" s="568"/>
      <c r="I51" s="568"/>
      <c r="J51" s="568"/>
      <c r="K51" s="568"/>
    </row>
    <row r="52" spans="2:11" ht="12.75">
      <c r="B52" s="568"/>
      <c r="C52" s="568"/>
      <c r="D52" s="568"/>
      <c r="E52" s="568"/>
      <c r="F52" s="568"/>
      <c r="G52" s="568"/>
      <c r="H52" s="568"/>
      <c r="I52" s="568"/>
      <c r="J52" s="568"/>
      <c r="K52" s="568"/>
    </row>
    <row r="53" spans="2:11" ht="12.75">
      <c r="B53" s="568"/>
      <c r="C53" s="568"/>
      <c r="D53" s="568"/>
      <c r="E53" s="568"/>
      <c r="F53" s="568"/>
      <c r="G53" s="568"/>
      <c r="H53" s="568"/>
      <c r="I53" s="568"/>
      <c r="J53" s="568"/>
      <c r="K53" s="568"/>
    </row>
    <row r="54" spans="2:11" ht="12.75">
      <c r="B54" s="568"/>
      <c r="C54" s="568"/>
      <c r="D54" s="568"/>
      <c r="E54" s="568"/>
      <c r="F54" s="568"/>
      <c r="G54" s="568"/>
      <c r="H54" s="568"/>
      <c r="I54" s="568"/>
      <c r="J54" s="568"/>
      <c r="K54" s="568"/>
    </row>
  </sheetData>
  <sheetProtection/>
  <mergeCells count="41">
    <mergeCell ref="B9:C9"/>
    <mergeCell ref="F9:G9"/>
    <mergeCell ref="H9:K9"/>
    <mergeCell ref="D10:K10"/>
    <mergeCell ref="D11:K11"/>
    <mergeCell ref="C16:E16"/>
    <mergeCell ref="I16:K16"/>
    <mergeCell ref="C17:E17"/>
    <mergeCell ref="I17:K17"/>
    <mergeCell ref="C18:E18"/>
    <mergeCell ref="I18:K18"/>
    <mergeCell ref="A25:E25"/>
    <mergeCell ref="G25:K25"/>
    <mergeCell ref="B26:E26"/>
    <mergeCell ref="H26:K26"/>
    <mergeCell ref="A27:E27"/>
    <mergeCell ref="G27:K27"/>
    <mergeCell ref="A28:E28"/>
    <mergeCell ref="G28:K28"/>
    <mergeCell ref="C33:E33"/>
    <mergeCell ref="I33:K33"/>
    <mergeCell ref="C34:E34"/>
    <mergeCell ref="I34:K34"/>
    <mergeCell ref="C35:E35"/>
    <mergeCell ref="I35:K35"/>
    <mergeCell ref="B52:K52"/>
    <mergeCell ref="B53:K53"/>
    <mergeCell ref="B50:K50"/>
    <mergeCell ref="B51:K51"/>
    <mergeCell ref="B54:K54"/>
    <mergeCell ref="D2:H2"/>
    <mergeCell ref="D3:H3"/>
    <mergeCell ref="D4:H4"/>
    <mergeCell ref="A44:E44"/>
    <mergeCell ref="G44:K44"/>
    <mergeCell ref="A42:E42"/>
    <mergeCell ref="G42:K42"/>
    <mergeCell ref="A45:E45"/>
    <mergeCell ref="G45:K45"/>
    <mergeCell ref="B43:E43"/>
    <mergeCell ref="H43:K43"/>
  </mergeCells>
  <printOptions/>
  <pageMargins left="0.25" right="0.25" top="0.75" bottom="0.25" header="0.3" footer="0.3"/>
  <pageSetup horizontalDpi="300" verticalDpi="3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I45"/>
  <sheetViews>
    <sheetView zoomScalePageLayoutView="0" workbookViewId="0" topLeftCell="A1">
      <selection activeCell="B9" sqref="B9:I10"/>
    </sheetView>
  </sheetViews>
  <sheetFormatPr defaultColWidth="9.140625" defaultRowHeight="15"/>
  <sheetData>
    <row r="6" ht="15">
      <c r="B6" s="41"/>
    </row>
    <row r="7" ht="15">
      <c r="B7" s="41"/>
    </row>
    <row r="8" ht="15.75" thickBot="1">
      <c r="B8" s="12"/>
    </row>
    <row r="9" spans="2:9" ht="15">
      <c r="B9" s="404" t="s">
        <v>416</v>
      </c>
      <c r="C9" s="405"/>
      <c r="D9" s="405"/>
      <c r="E9" s="405"/>
      <c r="F9" s="405"/>
      <c r="G9" s="405"/>
      <c r="H9" s="405"/>
      <c r="I9" s="406"/>
    </row>
    <row r="10" spans="2:9" ht="15.75" thickBot="1">
      <c r="B10" s="410" t="s">
        <v>417</v>
      </c>
      <c r="C10" s="411"/>
      <c r="D10" s="411"/>
      <c r="E10" s="411"/>
      <c r="F10" s="411"/>
      <c r="G10" s="411"/>
      <c r="H10" s="411"/>
      <c r="I10" s="412"/>
    </row>
    <row r="11" spans="2:9" ht="15">
      <c r="B11" s="434"/>
      <c r="C11" s="434"/>
      <c r="D11" s="434"/>
      <c r="E11" s="434"/>
      <c r="F11" s="434"/>
      <c r="G11" s="434"/>
      <c r="H11" s="434"/>
      <c r="I11" s="434"/>
    </row>
    <row r="13" spans="1:8" ht="15">
      <c r="A13" s="128" t="s">
        <v>71</v>
      </c>
      <c r="B13" s="82"/>
      <c r="D13" s="453" t="s">
        <v>589</v>
      </c>
      <c r="E13" s="453"/>
      <c r="F13" s="453"/>
      <c r="G13" s="453"/>
      <c r="H13" s="453"/>
    </row>
    <row r="15" ht="15">
      <c r="A15" s="128" t="s">
        <v>69</v>
      </c>
    </row>
    <row r="16" ht="15">
      <c r="B16" t="s">
        <v>418</v>
      </c>
    </row>
    <row r="17" ht="15">
      <c r="B17" t="s">
        <v>419</v>
      </c>
    </row>
    <row r="19" spans="1:4" ht="15">
      <c r="A19" s="128" t="s">
        <v>67</v>
      </c>
      <c r="B19" s="82"/>
      <c r="C19" s="82"/>
      <c r="D19" s="82"/>
    </row>
    <row r="20" ht="15">
      <c r="B20" t="s">
        <v>420</v>
      </c>
    </row>
    <row r="21" ht="15">
      <c r="B21" t="s">
        <v>421</v>
      </c>
    </row>
    <row r="22" ht="15">
      <c r="B22" t="s">
        <v>422</v>
      </c>
    </row>
    <row r="23" ht="15">
      <c r="B23" t="s">
        <v>423</v>
      </c>
    </row>
    <row r="24" ht="15">
      <c r="B24" t="s">
        <v>424</v>
      </c>
    </row>
    <row r="26" spans="1:2" ht="15">
      <c r="A26" s="128" t="s">
        <v>59</v>
      </c>
      <c r="B26" s="82"/>
    </row>
    <row r="27" ht="15">
      <c r="B27" t="s">
        <v>425</v>
      </c>
    </row>
    <row r="28" ht="15">
      <c r="B28" t="s">
        <v>426</v>
      </c>
    </row>
    <row r="29" ht="15">
      <c r="B29" t="s">
        <v>427</v>
      </c>
    </row>
    <row r="30" ht="15">
      <c r="B30" t="s">
        <v>428</v>
      </c>
    </row>
    <row r="31" ht="15">
      <c r="B31" t="s">
        <v>429</v>
      </c>
    </row>
    <row r="32" ht="15">
      <c r="B32" t="s">
        <v>430</v>
      </c>
    </row>
    <row r="33" ht="15">
      <c r="B33" t="s">
        <v>431</v>
      </c>
    </row>
    <row r="34" ht="15">
      <c r="B34" t="s">
        <v>432</v>
      </c>
    </row>
    <row r="35" ht="15">
      <c r="B35" t="s">
        <v>433</v>
      </c>
    </row>
    <row r="36" ht="15">
      <c r="B36" t="s">
        <v>434</v>
      </c>
    </row>
    <row r="37" ht="15">
      <c r="B37" t="s">
        <v>435</v>
      </c>
    </row>
    <row r="38" ht="15">
      <c r="B38" t="s">
        <v>436</v>
      </c>
    </row>
    <row r="39" ht="15">
      <c r="B39" t="s">
        <v>437</v>
      </c>
    </row>
    <row r="41" spans="1:2" ht="15">
      <c r="A41" s="128" t="s">
        <v>48</v>
      </c>
      <c r="B41" s="82"/>
    </row>
    <row r="42" ht="15">
      <c r="B42" t="s">
        <v>123</v>
      </c>
    </row>
    <row r="44" ht="15">
      <c r="A44" s="128" t="s">
        <v>46</v>
      </c>
    </row>
    <row r="45" ht="15">
      <c r="B45" t="s">
        <v>45</v>
      </c>
    </row>
  </sheetData>
  <sheetProtection/>
  <mergeCells count="4">
    <mergeCell ref="B9:I9"/>
    <mergeCell ref="B10:I10"/>
    <mergeCell ref="B11:I11"/>
    <mergeCell ref="D13:H13"/>
  </mergeCells>
  <printOptions/>
  <pageMargins left="0.7" right="0.37" top="0.3" bottom="0.52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B1" sqref="B1:I1"/>
    </sheetView>
  </sheetViews>
  <sheetFormatPr defaultColWidth="9.140625" defaultRowHeight="15"/>
  <sheetData>
    <row r="1" spans="2:9" ht="21">
      <c r="B1" s="555" t="s">
        <v>438</v>
      </c>
      <c r="C1" s="555"/>
      <c r="D1" s="555"/>
      <c r="E1" s="555"/>
      <c r="F1" s="555"/>
      <c r="G1" s="555"/>
      <c r="H1" s="555"/>
      <c r="I1" s="555"/>
    </row>
    <row r="2" spans="4:7" ht="15">
      <c r="D2" s="574" t="s">
        <v>439</v>
      </c>
      <c r="E2" s="575"/>
      <c r="F2" s="575"/>
      <c r="G2" s="576"/>
    </row>
    <row r="3" spans="4:7" ht="15">
      <c r="D3" s="556" t="s">
        <v>417</v>
      </c>
      <c r="E3" s="533"/>
      <c r="F3" s="533"/>
      <c r="G3" s="557"/>
    </row>
    <row r="4" spans="4:7" ht="15">
      <c r="D4" s="556" t="s">
        <v>590</v>
      </c>
      <c r="E4" s="533"/>
      <c r="F4" s="533"/>
      <c r="G4" s="557"/>
    </row>
    <row r="6" spans="1:2" ht="15">
      <c r="A6" t="s">
        <v>0</v>
      </c>
      <c r="B6" s="138"/>
    </row>
    <row r="7" spans="1:7" ht="15">
      <c r="A7" t="s">
        <v>77</v>
      </c>
      <c r="C7" s="540"/>
      <c r="D7" s="540"/>
      <c r="E7" s="540"/>
      <c r="F7" s="423"/>
      <c r="G7" s="423"/>
    </row>
    <row r="8" spans="1:7" ht="15">
      <c r="A8" t="s">
        <v>440</v>
      </c>
      <c r="C8" s="540"/>
      <c r="D8" s="540"/>
      <c r="E8" s="540"/>
      <c r="F8" s="423"/>
      <c r="G8" s="423"/>
    </row>
    <row r="9" spans="1:7" ht="15">
      <c r="A9" t="s">
        <v>347</v>
      </c>
      <c r="C9" s="540"/>
      <c r="D9" s="540"/>
      <c r="E9" s="540"/>
      <c r="F9" s="423"/>
      <c r="G9" s="423"/>
    </row>
    <row r="10" spans="1:7" ht="15">
      <c r="A10" t="s">
        <v>441</v>
      </c>
      <c r="D10" s="108" t="s">
        <v>442</v>
      </c>
      <c r="E10" s="135"/>
      <c r="F10" s="108" t="s">
        <v>443</v>
      </c>
      <c r="G10" s="136"/>
    </row>
    <row r="11" spans="1:6" ht="15">
      <c r="A11" t="s">
        <v>444</v>
      </c>
      <c r="B11" s="108"/>
      <c r="D11" s="540"/>
      <c r="E11" s="540"/>
      <c r="F11" s="540"/>
    </row>
    <row r="12" spans="1:6" ht="15">
      <c r="A12" t="s">
        <v>445</v>
      </c>
      <c r="B12" s="108"/>
      <c r="D12" s="533"/>
      <c r="E12" s="533"/>
      <c r="F12" s="533"/>
    </row>
    <row r="13" spans="1:8" ht="15">
      <c r="A13" t="s">
        <v>446</v>
      </c>
      <c r="C13" s="107" t="s">
        <v>447</v>
      </c>
      <c r="D13" s="87"/>
      <c r="E13" s="107" t="s">
        <v>448</v>
      </c>
      <c r="F13" s="87"/>
      <c r="G13" s="107" t="s">
        <v>449</v>
      </c>
      <c r="H13" s="87"/>
    </row>
    <row r="16" spans="1:5" ht="15">
      <c r="A16" t="s">
        <v>450</v>
      </c>
      <c r="D16" s="136"/>
      <c r="E16" t="s">
        <v>451</v>
      </c>
    </row>
    <row r="18" spans="1:8" ht="15">
      <c r="A18" s="14" t="s">
        <v>452</v>
      </c>
      <c r="C18" s="14" t="s">
        <v>453</v>
      </c>
      <c r="E18" s="14" t="s">
        <v>454</v>
      </c>
      <c r="H18" s="14" t="s">
        <v>455</v>
      </c>
    </row>
    <row r="19" spans="1:8" ht="15">
      <c r="A19" s="121" t="s">
        <v>280</v>
      </c>
      <c r="C19" s="122" t="s">
        <v>456</v>
      </c>
      <c r="E19" s="122" t="s">
        <v>457</v>
      </c>
      <c r="H19" s="122" t="s">
        <v>457</v>
      </c>
    </row>
    <row r="21" spans="1:9" ht="15">
      <c r="A21" s="160"/>
      <c r="B21" s="105"/>
      <c r="C21" s="136"/>
      <c r="D21" s="105"/>
      <c r="E21" s="136"/>
      <c r="F21" s="105" t="s">
        <v>451</v>
      </c>
      <c r="G21" s="105"/>
      <c r="H21" s="159"/>
      <c r="I21" t="s">
        <v>458</v>
      </c>
    </row>
    <row r="22" spans="1:9" ht="15">
      <c r="A22" s="161"/>
      <c r="B22" s="105"/>
      <c r="C22" s="135"/>
      <c r="D22" s="105"/>
      <c r="E22" s="135"/>
      <c r="F22" s="105" t="s">
        <v>451</v>
      </c>
      <c r="G22" s="105"/>
      <c r="H22" s="159"/>
      <c r="I22" t="s">
        <v>458</v>
      </c>
    </row>
    <row r="23" spans="1:9" ht="15">
      <c r="A23" s="161"/>
      <c r="B23" s="105"/>
      <c r="C23" s="135"/>
      <c r="D23" s="105"/>
      <c r="E23" s="135"/>
      <c r="F23" s="105" t="s">
        <v>451</v>
      </c>
      <c r="G23" s="105"/>
      <c r="H23" s="159"/>
      <c r="I23" t="s">
        <v>458</v>
      </c>
    </row>
    <row r="24" spans="1:9" ht="15">
      <c r="A24" s="161"/>
      <c r="B24" s="105"/>
      <c r="C24" s="135"/>
      <c r="D24" s="105"/>
      <c r="E24" s="135"/>
      <c r="F24" s="105" t="s">
        <v>451</v>
      </c>
      <c r="G24" s="105"/>
      <c r="H24" s="159"/>
      <c r="I24" t="s">
        <v>458</v>
      </c>
    </row>
    <row r="25" spans="1:9" ht="15">
      <c r="A25" s="161"/>
      <c r="B25" s="105"/>
      <c r="C25" s="135"/>
      <c r="D25" s="105"/>
      <c r="E25" s="135"/>
      <c r="F25" s="105" t="s">
        <v>451</v>
      </c>
      <c r="G25" s="105"/>
      <c r="H25" s="159"/>
      <c r="I25" t="s">
        <v>458</v>
      </c>
    </row>
    <row r="26" spans="1:9" ht="15">
      <c r="A26" s="161"/>
      <c r="B26" s="105"/>
      <c r="C26" s="135"/>
      <c r="D26" s="105"/>
      <c r="E26" s="135"/>
      <c r="F26" s="105" t="s">
        <v>451</v>
      </c>
      <c r="G26" s="105"/>
      <c r="H26" s="159"/>
      <c r="I26" t="s">
        <v>458</v>
      </c>
    </row>
    <row r="27" spans="1:9" ht="15">
      <c r="A27" s="161"/>
      <c r="B27" s="105"/>
      <c r="C27" s="135"/>
      <c r="D27" s="105"/>
      <c r="E27" s="135"/>
      <c r="F27" s="105" t="s">
        <v>451</v>
      </c>
      <c r="G27" s="105"/>
      <c r="H27" s="159"/>
      <c r="I27" t="s">
        <v>458</v>
      </c>
    </row>
    <row r="28" spans="1:9" ht="15">
      <c r="A28" s="161"/>
      <c r="B28" s="105"/>
      <c r="C28" s="135"/>
      <c r="D28" s="105"/>
      <c r="E28" s="135"/>
      <c r="F28" s="105" t="s">
        <v>451</v>
      </c>
      <c r="G28" s="105"/>
      <c r="H28" s="159"/>
      <c r="I28" t="s">
        <v>458</v>
      </c>
    </row>
    <row r="29" spans="1:9" ht="15">
      <c r="A29" s="161"/>
      <c r="B29" s="105"/>
      <c r="C29" s="135"/>
      <c r="D29" s="105"/>
      <c r="E29" s="135"/>
      <c r="F29" s="105" t="s">
        <v>451</v>
      </c>
      <c r="G29" s="105"/>
      <c r="H29" s="159"/>
      <c r="I29" t="s">
        <v>458</v>
      </c>
    </row>
    <row r="30" spans="1:9" ht="15">
      <c r="A30" s="161"/>
      <c r="B30" s="105"/>
      <c r="C30" s="135"/>
      <c r="D30" s="105"/>
      <c r="E30" s="135"/>
      <c r="F30" s="105" t="s">
        <v>451</v>
      </c>
      <c r="G30" s="105"/>
      <c r="H30" s="159"/>
      <c r="I30" t="s">
        <v>458</v>
      </c>
    </row>
    <row r="31" spans="1:9" ht="15">
      <c r="A31" s="161"/>
      <c r="B31" s="105"/>
      <c r="C31" s="135"/>
      <c r="D31" s="105"/>
      <c r="E31" s="135"/>
      <c r="F31" s="105" t="s">
        <v>451</v>
      </c>
      <c r="G31" s="105"/>
      <c r="H31" s="159"/>
      <c r="I31" t="s">
        <v>458</v>
      </c>
    </row>
    <row r="32" spans="1:9" ht="15">
      <c r="A32" s="161"/>
      <c r="B32" s="105"/>
      <c r="C32" s="135"/>
      <c r="D32" s="105"/>
      <c r="E32" s="135"/>
      <c r="F32" s="105" t="s">
        <v>451</v>
      </c>
      <c r="G32" s="105"/>
      <c r="H32" s="159"/>
      <c r="I32" t="s">
        <v>458</v>
      </c>
    </row>
    <row r="33" spans="1:9" ht="15">
      <c r="A33" s="161"/>
      <c r="B33" s="105"/>
      <c r="C33" s="135"/>
      <c r="D33" s="105"/>
      <c r="E33" s="135"/>
      <c r="F33" s="105" t="s">
        <v>451</v>
      </c>
      <c r="G33" s="105"/>
      <c r="H33" s="159"/>
      <c r="I33" t="s">
        <v>458</v>
      </c>
    </row>
    <row r="34" spans="1:9" ht="15">
      <c r="A34" s="161"/>
      <c r="B34" s="105"/>
      <c r="C34" s="135"/>
      <c r="D34" s="105"/>
      <c r="E34" s="135"/>
      <c r="F34" s="105" t="s">
        <v>451</v>
      </c>
      <c r="G34" s="105"/>
      <c r="H34" s="159"/>
      <c r="I34" t="s">
        <v>458</v>
      </c>
    </row>
    <row r="35" spans="1:9" ht="15">
      <c r="A35" s="161"/>
      <c r="B35" s="105"/>
      <c r="C35" s="135"/>
      <c r="D35" s="105"/>
      <c r="E35" s="135"/>
      <c r="F35" s="105" t="s">
        <v>451</v>
      </c>
      <c r="G35" s="105"/>
      <c r="H35" s="159"/>
      <c r="I35" t="s">
        <v>458</v>
      </c>
    </row>
    <row r="36" spans="1:9" ht="15">
      <c r="A36" s="161"/>
      <c r="B36" s="105"/>
      <c r="C36" s="135"/>
      <c r="D36" s="105"/>
      <c r="E36" s="135"/>
      <c r="F36" s="105" t="s">
        <v>451</v>
      </c>
      <c r="G36" s="105"/>
      <c r="H36" s="159"/>
      <c r="I36" t="s">
        <v>458</v>
      </c>
    </row>
    <row r="37" spans="1:9" ht="15">
      <c r="A37" s="161"/>
      <c r="B37" s="105"/>
      <c r="C37" s="135"/>
      <c r="D37" s="105"/>
      <c r="E37" s="135"/>
      <c r="F37" s="105" t="s">
        <v>451</v>
      </c>
      <c r="G37" s="105"/>
      <c r="H37" s="159"/>
      <c r="I37" t="s">
        <v>458</v>
      </c>
    </row>
    <row r="40" spans="1:5" ht="15">
      <c r="A40" s="89" t="s">
        <v>459</v>
      </c>
      <c r="D40" s="136"/>
      <c r="E40" s="89" t="s">
        <v>460</v>
      </c>
    </row>
    <row r="42" ht="15">
      <c r="A42" s="89" t="s">
        <v>461</v>
      </c>
    </row>
  </sheetData>
  <sheetProtection/>
  <mergeCells count="9">
    <mergeCell ref="C8:G8"/>
    <mergeCell ref="C9:G9"/>
    <mergeCell ref="D11:F11"/>
    <mergeCell ref="D12:F12"/>
    <mergeCell ref="B1:I1"/>
    <mergeCell ref="D2:G2"/>
    <mergeCell ref="D3:G3"/>
    <mergeCell ref="D4:G4"/>
    <mergeCell ref="C7:G7"/>
  </mergeCells>
  <printOptions/>
  <pageMargins left="0.7" right="0.37" top="0.28" bottom="0.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I56"/>
  <sheetViews>
    <sheetView zoomScalePageLayoutView="0" workbookViewId="0" topLeftCell="A1">
      <selection activeCell="B9" sqref="B9:I10"/>
    </sheetView>
  </sheetViews>
  <sheetFormatPr defaultColWidth="9.140625" defaultRowHeight="15"/>
  <cols>
    <col min="2" max="2" width="9.7109375" style="0" bestFit="1" customWidth="1"/>
  </cols>
  <sheetData>
    <row r="6" ht="15">
      <c r="B6" s="13"/>
    </row>
    <row r="7" ht="15">
      <c r="B7" s="13"/>
    </row>
    <row r="8" ht="15.75" thickBot="1">
      <c r="B8" s="12"/>
    </row>
    <row r="9" spans="2:9" ht="15">
      <c r="B9" s="404" t="s">
        <v>462</v>
      </c>
      <c r="C9" s="405"/>
      <c r="D9" s="405"/>
      <c r="E9" s="405"/>
      <c r="F9" s="405"/>
      <c r="G9" s="405"/>
      <c r="H9" s="405"/>
      <c r="I9" s="432"/>
    </row>
    <row r="10" spans="2:9" ht="15.75" thickBot="1">
      <c r="B10" s="410" t="s">
        <v>14</v>
      </c>
      <c r="C10" s="411"/>
      <c r="D10" s="411"/>
      <c r="E10" s="411"/>
      <c r="F10" s="411"/>
      <c r="G10" s="411"/>
      <c r="H10" s="411"/>
      <c r="I10" s="433"/>
    </row>
    <row r="12" spans="1:7" ht="15">
      <c r="A12" s="129" t="s">
        <v>71</v>
      </c>
      <c r="B12" s="130"/>
      <c r="E12" s="577" t="s">
        <v>682</v>
      </c>
      <c r="F12" s="577"/>
      <c r="G12" s="577"/>
    </row>
    <row r="13" ht="15">
      <c r="A13" s="42"/>
    </row>
    <row r="14" ht="15">
      <c r="A14" s="129" t="s">
        <v>69</v>
      </c>
    </row>
    <row r="15" spans="1:2" ht="15">
      <c r="A15" s="42"/>
      <c r="B15" t="s">
        <v>463</v>
      </c>
    </row>
    <row r="17" spans="1:3" ht="15">
      <c r="A17" s="129" t="s">
        <v>67</v>
      </c>
      <c r="B17" s="130"/>
      <c r="C17" s="130"/>
    </row>
    <row r="18" spans="1:2" ht="15">
      <c r="A18" s="42"/>
      <c r="B18" t="s">
        <v>464</v>
      </c>
    </row>
    <row r="19" ht="15">
      <c r="B19" t="s">
        <v>465</v>
      </c>
    </row>
    <row r="21" ht="15">
      <c r="A21" s="129" t="s">
        <v>132</v>
      </c>
    </row>
    <row r="22" spans="1:2" ht="15">
      <c r="A22" s="42"/>
      <c r="B22" t="s">
        <v>687</v>
      </c>
    </row>
    <row r="23" ht="15">
      <c r="A23" s="42"/>
    </row>
    <row r="24" ht="15">
      <c r="A24" s="129" t="s">
        <v>59</v>
      </c>
    </row>
    <row r="25" spans="1:2" ht="15">
      <c r="A25" s="42"/>
      <c r="B25" t="s">
        <v>466</v>
      </c>
    </row>
    <row r="26" spans="1:2" ht="15">
      <c r="A26" s="42"/>
      <c r="B26" t="s">
        <v>467</v>
      </c>
    </row>
    <row r="27" ht="15">
      <c r="B27" t="s">
        <v>468</v>
      </c>
    </row>
    <row r="28" spans="1:2" ht="15">
      <c r="A28" s="42"/>
      <c r="B28" t="s">
        <v>469</v>
      </c>
    </row>
    <row r="29" ht="15">
      <c r="B29" t="s">
        <v>470</v>
      </c>
    </row>
    <row r="30" ht="15">
      <c r="B30" t="s">
        <v>471</v>
      </c>
    </row>
    <row r="31" ht="15">
      <c r="B31" t="s">
        <v>472</v>
      </c>
    </row>
    <row r="32" ht="15">
      <c r="B32" t="s">
        <v>473</v>
      </c>
    </row>
    <row r="33" ht="15">
      <c r="B33" t="s">
        <v>474</v>
      </c>
    </row>
    <row r="35" spans="1:2" ht="15">
      <c r="A35" s="129" t="s">
        <v>48</v>
      </c>
      <c r="B35" s="130"/>
    </row>
    <row r="36" ht="15">
      <c r="B36" t="s">
        <v>123</v>
      </c>
    </row>
    <row r="37" ht="15">
      <c r="A37" s="42"/>
    </row>
    <row r="38" ht="15">
      <c r="A38" s="129" t="s">
        <v>46</v>
      </c>
    </row>
    <row r="39" spans="1:2" ht="15">
      <c r="A39" s="42"/>
      <c r="B39" t="s">
        <v>45</v>
      </c>
    </row>
    <row r="41" ht="15">
      <c r="A41" s="42"/>
    </row>
    <row r="42" ht="15">
      <c r="A42" s="42"/>
    </row>
    <row r="52" ht="15">
      <c r="A52" s="42"/>
    </row>
    <row r="53" ht="15">
      <c r="A53" s="42"/>
    </row>
    <row r="55" ht="15">
      <c r="A55" s="42"/>
    </row>
    <row r="56" ht="15">
      <c r="A56" s="42"/>
    </row>
  </sheetData>
  <sheetProtection/>
  <mergeCells count="3">
    <mergeCell ref="B9:I9"/>
    <mergeCell ref="B10:I10"/>
    <mergeCell ref="E12:G12"/>
  </mergeCells>
  <printOptions/>
  <pageMargins left="0.7" right="0.43" top="0.3" bottom="0.52" header="0.3" footer="0.3"/>
  <pageSetup horizontalDpi="600" verticalDpi="600" orientation="portrait" r:id="rId2"/>
  <headerFooter>
    <oddFooter>&amp;CD-25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B2" sqref="B2:I2"/>
    </sheetView>
  </sheetViews>
  <sheetFormatPr defaultColWidth="9.140625" defaultRowHeight="15"/>
  <sheetData>
    <row r="2" spans="2:9" ht="21">
      <c r="B2" s="555" t="s">
        <v>475</v>
      </c>
      <c r="C2" s="555"/>
      <c r="D2" s="555"/>
      <c r="E2" s="555"/>
      <c r="F2" s="555"/>
      <c r="G2" s="555"/>
      <c r="H2" s="555"/>
      <c r="I2" s="555"/>
    </row>
    <row r="3" spans="4:7" ht="15">
      <c r="D3" s="556" t="s">
        <v>14</v>
      </c>
      <c r="E3" s="533"/>
      <c r="F3" s="533"/>
      <c r="G3" s="557"/>
    </row>
    <row r="4" spans="5:6" ht="15">
      <c r="E4" s="556" t="s">
        <v>686</v>
      </c>
      <c r="F4" s="557"/>
    </row>
    <row r="6" spans="1:8" ht="15">
      <c r="A6" t="s">
        <v>0</v>
      </c>
      <c r="B6" s="138"/>
      <c r="C6" s="1"/>
      <c r="D6" s="1"/>
      <c r="E6" s="1"/>
      <c r="F6" s="1"/>
      <c r="G6" s="1"/>
      <c r="H6" s="1"/>
    </row>
    <row r="7" spans="1:9" ht="15">
      <c r="A7" t="s">
        <v>124</v>
      </c>
      <c r="C7" s="1"/>
      <c r="D7" s="540"/>
      <c r="E7" s="540"/>
      <c r="F7" s="540"/>
      <c r="G7" s="540"/>
      <c r="H7" s="540"/>
      <c r="I7" s="540"/>
    </row>
    <row r="8" spans="1:10" ht="15">
      <c r="A8" t="s">
        <v>77</v>
      </c>
      <c r="C8" s="540"/>
      <c r="D8" s="540"/>
      <c r="E8" s="540"/>
      <c r="F8" s="540"/>
      <c r="G8" s="109"/>
      <c r="H8" s="109"/>
      <c r="I8" s="109"/>
      <c r="J8" s="109"/>
    </row>
    <row r="9" spans="1:9" ht="15">
      <c r="A9" t="s">
        <v>78</v>
      </c>
      <c r="C9" s="1"/>
      <c r="D9" s="534"/>
      <c r="E9" s="534"/>
      <c r="F9" s="534"/>
      <c r="G9" s="534"/>
      <c r="H9" s="534"/>
      <c r="I9" s="534"/>
    </row>
    <row r="10" spans="3:10" ht="15">
      <c r="C10" s="1"/>
      <c r="D10" s="109"/>
      <c r="E10" s="109"/>
      <c r="F10" s="109"/>
      <c r="G10" s="109"/>
      <c r="H10" s="109"/>
      <c r="I10" s="109"/>
      <c r="J10" s="109"/>
    </row>
    <row r="11" spans="3:8" ht="18.75">
      <c r="C11" s="1"/>
      <c r="D11" s="1"/>
      <c r="E11" s="559" t="s">
        <v>476</v>
      </c>
      <c r="F11" s="559"/>
      <c r="G11" s="1"/>
      <c r="H11" s="1"/>
    </row>
    <row r="12" spans="1:10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9" ht="15">
      <c r="A13" t="s">
        <v>477</v>
      </c>
      <c r="C13" s="86"/>
      <c r="D13" s="86"/>
      <c r="E13" s="86"/>
      <c r="F13" s="86"/>
      <c r="G13" s="86"/>
      <c r="H13" s="86"/>
      <c r="I13" s="86"/>
    </row>
    <row r="14" spans="1:9" ht="15">
      <c r="A14" t="s">
        <v>478</v>
      </c>
      <c r="C14" s="86"/>
      <c r="D14" s="86"/>
      <c r="E14" s="86"/>
      <c r="F14" s="86"/>
      <c r="G14" s="86"/>
      <c r="H14" s="86"/>
      <c r="I14" s="86"/>
    </row>
    <row r="15" spans="1:9" ht="15">
      <c r="A15" t="s">
        <v>479</v>
      </c>
      <c r="C15" s="86"/>
      <c r="D15" s="86"/>
      <c r="E15" s="86"/>
      <c r="F15" s="86"/>
      <c r="G15" s="86"/>
      <c r="H15" s="86"/>
      <c r="I15" s="86"/>
    </row>
    <row r="16" spans="1:9" ht="15">
      <c r="A16" t="s">
        <v>480</v>
      </c>
      <c r="C16" s="86"/>
      <c r="D16" s="86"/>
      <c r="E16" s="86"/>
      <c r="F16" s="86"/>
      <c r="G16" s="86"/>
      <c r="H16" s="86"/>
      <c r="I16" s="86"/>
    </row>
    <row r="17" spans="1:9" ht="15">
      <c r="A17" t="s">
        <v>481</v>
      </c>
      <c r="C17" s="86"/>
      <c r="D17" s="86"/>
      <c r="E17" s="86"/>
      <c r="F17" s="86"/>
      <c r="G17" s="86"/>
      <c r="H17" s="86"/>
      <c r="I17" s="86"/>
    </row>
    <row r="18" spans="1:9" ht="15">
      <c r="A18" t="s">
        <v>482</v>
      </c>
      <c r="C18" s="86"/>
      <c r="D18" s="86"/>
      <c r="E18" s="86"/>
      <c r="F18" s="86"/>
      <c r="G18" s="86"/>
      <c r="H18" s="86"/>
      <c r="I18" s="86"/>
    </row>
    <row r="19" spans="3:9" ht="15">
      <c r="C19" s="108"/>
      <c r="D19" s="108"/>
      <c r="E19" s="108"/>
      <c r="F19" s="108"/>
      <c r="G19" s="108"/>
      <c r="H19" s="108"/>
      <c r="I19" s="108"/>
    </row>
    <row r="20" spans="3:9" ht="15">
      <c r="C20" s="108"/>
      <c r="D20" s="108"/>
      <c r="E20" s="108"/>
      <c r="F20" s="108"/>
      <c r="G20" s="108"/>
      <c r="H20" s="108"/>
      <c r="I20" s="108"/>
    </row>
    <row r="21" spans="1:9" ht="15">
      <c r="A21" t="s">
        <v>477</v>
      </c>
      <c r="C21" s="86"/>
      <c r="D21" s="86"/>
      <c r="E21" s="86"/>
      <c r="F21" s="86"/>
      <c r="G21" s="86"/>
      <c r="H21" s="86"/>
      <c r="I21" s="86"/>
    </row>
    <row r="22" spans="1:9" ht="15">
      <c r="A22" t="s">
        <v>478</v>
      </c>
      <c r="C22" s="86"/>
      <c r="D22" s="86"/>
      <c r="E22" s="86"/>
      <c r="F22" s="86"/>
      <c r="G22" s="86"/>
      <c r="H22" s="86"/>
      <c r="I22" s="86"/>
    </row>
    <row r="23" spans="1:9" ht="15">
      <c r="A23" t="s">
        <v>479</v>
      </c>
      <c r="C23" s="86"/>
      <c r="D23" s="86"/>
      <c r="E23" s="86"/>
      <c r="F23" s="86"/>
      <c r="G23" s="86"/>
      <c r="H23" s="86"/>
      <c r="I23" s="86"/>
    </row>
    <row r="24" spans="1:9" ht="15">
      <c r="A24" t="s">
        <v>480</v>
      </c>
      <c r="C24" s="86"/>
      <c r="D24" s="86"/>
      <c r="E24" s="86"/>
      <c r="F24" s="86"/>
      <c r="G24" s="86"/>
      <c r="H24" s="86"/>
      <c r="I24" s="86"/>
    </row>
    <row r="25" spans="1:9" ht="15">
      <c r="A25" t="s">
        <v>481</v>
      </c>
      <c r="C25" s="86"/>
      <c r="D25" s="86"/>
      <c r="E25" s="86"/>
      <c r="F25" s="86"/>
      <c r="G25" s="86"/>
      <c r="H25" s="86"/>
      <c r="I25" s="86"/>
    </row>
    <row r="26" spans="1:9" ht="15">
      <c r="A26" t="s">
        <v>482</v>
      </c>
      <c r="C26" s="86"/>
      <c r="D26" s="86"/>
      <c r="E26" s="86"/>
      <c r="F26" s="86"/>
      <c r="G26" s="86"/>
      <c r="H26" s="86"/>
      <c r="I26" s="86"/>
    </row>
    <row r="27" spans="3:9" ht="15">
      <c r="C27" s="108"/>
      <c r="D27" s="107"/>
      <c r="E27" s="108"/>
      <c r="F27" s="107"/>
      <c r="G27" s="108"/>
      <c r="H27" s="107"/>
      <c r="I27" s="108"/>
    </row>
    <row r="28" spans="3:9" ht="15">
      <c r="C28" s="108"/>
      <c r="D28" s="107"/>
      <c r="E28" s="108"/>
      <c r="F28" s="107"/>
      <c r="G28" s="108"/>
      <c r="H28" s="107"/>
      <c r="I28" s="108"/>
    </row>
    <row r="29" spans="1:9" ht="15">
      <c r="A29" t="s">
        <v>477</v>
      </c>
      <c r="C29" s="144"/>
      <c r="D29" s="144"/>
      <c r="E29" s="144"/>
      <c r="F29" s="144"/>
      <c r="G29" s="144"/>
      <c r="H29" s="144"/>
      <c r="I29" s="144"/>
    </row>
    <row r="30" spans="1:10" ht="15">
      <c r="A30" t="s">
        <v>478</v>
      </c>
      <c r="C30" s="144"/>
      <c r="D30" s="144"/>
      <c r="E30" s="144"/>
      <c r="F30" s="144"/>
      <c r="G30" s="144"/>
      <c r="H30" s="144"/>
      <c r="I30" s="144"/>
      <c r="J30" s="44"/>
    </row>
    <row r="31" spans="1:10" ht="15">
      <c r="A31" t="s">
        <v>479</v>
      </c>
      <c r="C31" s="144"/>
      <c r="D31" s="144"/>
      <c r="E31" s="144"/>
      <c r="F31" s="144"/>
      <c r="G31" s="144"/>
      <c r="H31" s="144"/>
      <c r="I31" s="144"/>
      <c r="J31" s="109"/>
    </row>
    <row r="32" spans="1:10" ht="15">
      <c r="A32" t="s">
        <v>480</v>
      </c>
      <c r="C32" s="144"/>
      <c r="D32" s="144"/>
      <c r="E32" s="144"/>
      <c r="F32" s="144"/>
      <c r="G32" s="144"/>
      <c r="H32" s="144"/>
      <c r="I32" s="144"/>
      <c r="J32" s="44"/>
    </row>
    <row r="33" spans="1:10" ht="15">
      <c r="A33" t="s">
        <v>481</v>
      </c>
      <c r="C33" s="144"/>
      <c r="D33" s="144"/>
      <c r="E33" s="144"/>
      <c r="F33" s="144"/>
      <c r="G33" s="144"/>
      <c r="H33" s="144"/>
      <c r="I33" s="144"/>
      <c r="J33" s="44"/>
    </row>
    <row r="34" spans="1:9" ht="15">
      <c r="A34" t="s">
        <v>482</v>
      </c>
      <c r="C34" s="144"/>
      <c r="D34" s="144"/>
      <c r="E34" s="144"/>
      <c r="F34" s="144"/>
      <c r="G34" s="144"/>
      <c r="H34" s="144"/>
      <c r="I34" s="144"/>
    </row>
    <row r="35" spans="2:9" ht="15">
      <c r="B35" s="105"/>
      <c r="C35" s="108"/>
      <c r="D35" s="108"/>
      <c r="E35" s="108"/>
      <c r="F35" s="107"/>
      <c r="G35" s="107"/>
      <c r="H35" s="107"/>
      <c r="I35" s="107"/>
    </row>
    <row r="37" spans="1:9" ht="15">
      <c r="A37" t="s">
        <v>477</v>
      </c>
      <c r="C37" s="86"/>
      <c r="D37" s="86"/>
      <c r="E37" s="86"/>
      <c r="F37" s="86"/>
      <c r="G37" s="86"/>
      <c r="H37" s="86"/>
      <c r="I37" s="86"/>
    </row>
    <row r="38" spans="1:10" ht="15">
      <c r="A38" t="s">
        <v>478</v>
      </c>
      <c r="C38" s="86"/>
      <c r="D38" s="86"/>
      <c r="E38" s="86"/>
      <c r="F38" s="86"/>
      <c r="G38" s="86"/>
      <c r="H38" s="86"/>
      <c r="I38" s="86"/>
      <c r="J38" s="109"/>
    </row>
    <row r="39" spans="1:10" ht="15">
      <c r="A39" t="s">
        <v>479</v>
      </c>
      <c r="C39" s="86"/>
      <c r="D39" s="86"/>
      <c r="E39" s="86"/>
      <c r="F39" s="86"/>
      <c r="G39" s="86"/>
      <c r="H39" s="86"/>
      <c r="I39" s="86"/>
      <c r="J39" s="1"/>
    </row>
    <row r="40" spans="1:10" ht="15">
      <c r="A40" t="s">
        <v>480</v>
      </c>
      <c r="C40" s="86"/>
      <c r="D40" s="86"/>
      <c r="E40" s="86"/>
      <c r="F40" s="86"/>
      <c r="G40" s="86"/>
      <c r="H40" s="86"/>
      <c r="I40" s="86"/>
      <c r="J40" s="109"/>
    </row>
    <row r="41" spans="1:10" ht="15">
      <c r="A41" t="s">
        <v>481</v>
      </c>
      <c r="C41" s="86"/>
      <c r="D41" s="86"/>
      <c r="E41" s="86"/>
      <c r="F41" s="86"/>
      <c r="G41" s="86"/>
      <c r="H41" s="86"/>
      <c r="I41" s="86"/>
      <c r="J41" s="1"/>
    </row>
    <row r="42" spans="1:10" ht="15">
      <c r="A42" t="s">
        <v>482</v>
      </c>
      <c r="C42" s="86"/>
      <c r="D42" s="86"/>
      <c r="E42" s="86"/>
      <c r="F42" s="86"/>
      <c r="G42" s="86"/>
      <c r="H42" s="86"/>
      <c r="I42" s="86"/>
      <c r="J42" s="109"/>
    </row>
    <row r="43" spans="1:9" ht="15">
      <c r="A43" s="123"/>
      <c r="B43" s="109"/>
      <c r="C43" s="109"/>
      <c r="D43" s="109"/>
      <c r="E43" s="109"/>
      <c r="F43" s="109"/>
      <c r="G43" s="109"/>
      <c r="H43" s="109"/>
      <c r="I43" s="109"/>
    </row>
    <row r="44" spans="1:9" ht="15">
      <c r="A44" s="145" t="s">
        <v>128</v>
      </c>
      <c r="B44" s="562"/>
      <c r="C44" s="562"/>
      <c r="D44" s="562"/>
      <c r="E44" s="562"/>
      <c r="F44" s="562"/>
      <c r="G44" s="562"/>
      <c r="H44" s="562"/>
      <c r="I44" s="562"/>
    </row>
    <row r="45" spans="2:9" ht="15">
      <c r="B45" s="578"/>
      <c r="C45" s="578"/>
      <c r="D45" s="578"/>
      <c r="E45" s="578"/>
      <c r="F45" s="578"/>
      <c r="G45" s="578"/>
      <c r="H45" s="578"/>
      <c r="I45" s="578"/>
    </row>
    <row r="46" spans="2:9" ht="15">
      <c r="B46" s="578"/>
      <c r="C46" s="578"/>
      <c r="D46" s="578"/>
      <c r="E46" s="578"/>
      <c r="F46" s="578"/>
      <c r="G46" s="578"/>
      <c r="H46" s="578"/>
      <c r="I46" s="578"/>
    </row>
    <row r="47" spans="2:9" ht="15">
      <c r="B47" s="578"/>
      <c r="C47" s="578"/>
      <c r="D47" s="578"/>
      <c r="E47" s="578"/>
      <c r="F47" s="578"/>
      <c r="G47" s="578"/>
      <c r="H47" s="578"/>
      <c r="I47" s="578"/>
    </row>
  </sheetData>
  <sheetProtection/>
  <mergeCells count="11">
    <mergeCell ref="E11:F11"/>
    <mergeCell ref="B44:I44"/>
    <mergeCell ref="B45:I45"/>
    <mergeCell ref="B46:I46"/>
    <mergeCell ref="B47:I47"/>
    <mergeCell ref="B2:I2"/>
    <mergeCell ref="D3:G3"/>
    <mergeCell ref="E4:F4"/>
    <mergeCell ref="D7:I7"/>
    <mergeCell ref="C8:F8"/>
    <mergeCell ref="D9:I9"/>
  </mergeCells>
  <printOptions/>
  <pageMargins left="0.7" right="0.37" top="0.34" bottom="0.54" header="0.3" footer="0.3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I44"/>
  <sheetViews>
    <sheetView zoomScalePageLayoutView="0" workbookViewId="0" topLeftCell="A1">
      <selection activeCell="B9" sqref="B9:I10"/>
    </sheetView>
  </sheetViews>
  <sheetFormatPr defaultColWidth="9.140625" defaultRowHeight="15"/>
  <cols>
    <col min="2" max="2" width="9.7109375" style="0" bestFit="1" customWidth="1"/>
  </cols>
  <sheetData>
    <row r="6" ht="15">
      <c r="B6" s="13"/>
    </row>
    <row r="7" ht="15">
      <c r="B7" s="41"/>
    </row>
    <row r="8" ht="15.75" thickBot="1">
      <c r="B8" s="12"/>
    </row>
    <row r="9" spans="2:9" ht="15">
      <c r="B9" s="404" t="s">
        <v>483</v>
      </c>
      <c r="C9" s="405"/>
      <c r="D9" s="405"/>
      <c r="E9" s="405"/>
      <c r="F9" s="405"/>
      <c r="G9" s="405"/>
      <c r="H9" s="405"/>
      <c r="I9" s="406"/>
    </row>
    <row r="10" spans="2:9" ht="15.75" thickBot="1">
      <c r="B10" s="410" t="s">
        <v>16</v>
      </c>
      <c r="C10" s="411"/>
      <c r="D10" s="411"/>
      <c r="E10" s="411"/>
      <c r="F10" s="411"/>
      <c r="G10" s="411"/>
      <c r="H10" s="411"/>
      <c r="I10" s="412"/>
    </row>
    <row r="11" spans="2:8" ht="15">
      <c r="B11" s="434"/>
      <c r="C11" s="434"/>
      <c r="D11" s="434"/>
      <c r="E11" s="434"/>
      <c r="F11" s="434"/>
      <c r="G11" s="434"/>
      <c r="H11" s="434"/>
    </row>
    <row r="13" spans="1:6" ht="15">
      <c r="A13" s="129" t="s">
        <v>71</v>
      </c>
      <c r="B13" s="130"/>
      <c r="E13" s="577" t="s">
        <v>15</v>
      </c>
      <c r="F13" s="577"/>
    </row>
    <row r="15" ht="15">
      <c r="A15" s="129" t="s">
        <v>69</v>
      </c>
    </row>
    <row r="16" ht="15">
      <c r="B16" t="s">
        <v>484</v>
      </c>
    </row>
    <row r="17" ht="15">
      <c r="B17" t="s">
        <v>485</v>
      </c>
    </row>
    <row r="19" spans="1:3" ht="15">
      <c r="A19" s="129" t="s">
        <v>67</v>
      </c>
      <c r="B19" s="130"/>
      <c r="C19" s="130"/>
    </row>
    <row r="20" ht="15">
      <c r="B20" t="s">
        <v>288</v>
      </c>
    </row>
    <row r="21" ht="15">
      <c r="B21" t="s">
        <v>486</v>
      </c>
    </row>
    <row r="22" ht="15">
      <c r="B22" t="s">
        <v>487</v>
      </c>
    </row>
    <row r="24" ht="15">
      <c r="A24" s="129" t="s">
        <v>132</v>
      </c>
    </row>
    <row r="25" ht="15">
      <c r="B25" t="s">
        <v>488</v>
      </c>
    </row>
    <row r="26" ht="15">
      <c r="B26" t="s">
        <v>489</v>
      </c>
    </row>
    <row r="27" ht="15">
      <c r="B27" t="s">
        <v>490</v>
      </c>
    </row>
    <row r="28" ht="15">
      <c r="B28" t="s">
        <v>491</v>
      </c>
    </row>
    <row r="29" ht="15">
      <c r="B29" t="s">
        <v>492</v>
      </c>
    </row>
    <row r="31" ht="15">
      <c r="A31" s="129" t="s">
        <v>59</v>
      </c>
    </row>
    <row r="32" ht="15">
      <c r="B32" t="s">
        <v>493</v>
      </c>
    </row>
    <row r="33" ht="15">
      <c r="B33" t="s">
        <v>494</v>
      </c>
    </row>
    <row r="34" ht="15">
      <c r="B34" t="s">
        <v>495</v>
      </c>
    </row>
    <row r="35" ht="15">
      <c r="B35" t="s">
        <v>496</v>
      </c>
    </row>
    <row r="36" ht="15">
      <c r="B36" t="s">
        <v>497</v>
      </c>
    </row>
    <row r="37" ht="15">
      <c r="B37" t="s">
        <v>498</v>
      </c>
    </row>
    <row r="38" ht="15">
      <c r="B38" t="s">
        <v>499</v>
      </c>
    </row>
    <row r="39" spans="1:2" ht="15">
      <c r="A39" s="129" t="s">
        <v>500</v>
      </c>
      <c r="B39" s="130"/>
    </row>
    <row r="40" ht="15">
      <c r="B40" t="s">
        <v>123</v>
      </c>
    </row>
    <row r="42" ht="15">
      <c r="A42" s="129" t="s">
        <v>46</v>
      </c>
    </row>
    <row r="43" ht="15">
      <c r="B43" t="s">
        <v>501</v>
      </c>
    </row>
    <row r="44" ht="15">
      <c r="B44" t="s">
        <v>502</v>
      </c>
    </row>
  </sheetData>
  <sheetProtection/>
  <mergeCells count="4">
    <mergeCell ref="B9:I9"/>
    <mergeCell ref="B10:I10"/>
    <mergeCell ref="B11:H11"/>
    <mergeCell ref="E13:F13"/>
  </mergeCells>
  <printOptions/>
  <pageMargins left="0.7" right="0.37" top="0.34" bottom="0.54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B2" sqref="B2:I2"/>
    </sheetView>
  </sheetViews>
  <sheetFormatPr defaultColWidth="9.140625" defaultRowHeight="15"/>
  <cols>
    <col min="2" max="2" width="10.7109375" style="0" bestFit="1" customWidth="1"/>
    <col min="6" max="6" width="8.57421875" style="0" customWidth="1"/>
    <col min="9" max="9" width="9.421875" style="0" customWidth="1"/>
  </cols>
  <sheetData>
    <row r="2" spans="2:9" ht="21">
      <c r="B2" s="555" t="s">
        <v>290</v>
      </c>
      <c r="C2" s="555"/>
      <c r="D2" s="555"/>
      <c r="E2" s="555"/>
      <c r="F2" s="555"/>
      <c r="G2" s="555"/>
      <c r="H2" s="555"/>
      <c r="I2" s="555"/>
    </row>
    <row r="3" spans="4:7" ht="15">
      <c r="D3" s="556" t="s">
        <v>16</v>
      </c>
      <c r="E3" s="533"/>
      <c r="F3" s="533"/>
      <c r="G3" s="557"/>
    </row>
    <row r="4" spans="5:6" ht="15">
      <c r="E4" s="556" t="s">
        <v>591</v>
      </c>
      <c r="F4" s="557"/>
    </row>
    <row r="6" spans="1:10" ht="15">
      <c r="A6" s="1" t="s">
        <v>0</v>
      </c>
      <c r="B6" s="142"/>
      <c r="C6" s="1"/>
      <c r="D6" s="1"/>
      <c r="E6" s="1"/>
      <c r="F6" s="1"/>
      <c r="G6" s="1"/>
      <c r="H6" s="1"/>
      <c r="I6" s="1"/>
      <c r="J6" s="1"/>
    </row>
    <row r="7" spans="1:10" ht="15">
      <c r="A7" s="1" t="s">
        <v>297</v>
      </c>
      <c r="B7" s="1"/>
      <c r="C7" s="540"/>
      <c r="D7" s="540"/>
      <c r="E7" s="540"/>
      <c r="F7" s="540"/>
      <c r="G7" s="1"/>
      <c r="H7" s="1"/>
      <c r="I7" s="1"/>
      <c r="J7" s="1"/>
    </row>
    <row r="8" spans="1:10" ht="15">
      <c r="A8" s="1" t="s">
        <v>78</v>
      </c>
      <c r="B8" s="1"/>
      <c r="C8" s="1"/>
      <c r="D8" s="534"/>
      <c r="E8" s="534"/>
      <c r="F8" s="534"/>
      <c r="G8" s="534"/>
      <c r="H8" s="534"/>
      <c r="I8" s="534"/>
      <c r="J8" s="109"/>
    </row>
    <row r="9" spans="1:10" ht="15">
      <c r="A9" s="1"/>
      <c r="B9" s="1"/>
      <c r="C9" s="534"/>
      <c r="D9" s="534"/>
      <c r="E9" s="534"/>
      <c r="F9" s="534"/>
      <c r="G9" s="534"/>
      <c r="H9" s="534"/>
      <c r="I9" s="534"/>
      <c r="J9" s="1"/>
    </row>
    <row r="10" spans="1:10" ht="15">
      <c r="A10" s="1"/>
      <c r="B10" s="1"/>
      <c r="C10" s="1"/>
      <c r="D10" s="109"/>
      <c r="E10" s="109"/>
      <c r="F10" s="109"/>
      <c r="G10" s="109"/>
      <c r="H10" s="109"/>
      <c r="I10" s="109"/>
      <c r="J10" s="109"/>
    </row>
    <row r="11" spans="1:10" ht="15">
      <c r="A11" s="124" t="s">
        <v>503</v>
      </c>
      <c r="B11" s="125"/>
      <c r="C11" s="125"/>
      <c r="D11" s="125"/>
      <c r="E11" s="135"/>
      <c r="F11" s="125" t="s">
        <v>504</v>
      </c>
      <c r="G11" s="125"/>
      <c r="H11" s="125"/>
      <c r="I11" s="125"/>
      <c r="J11" s="143"/>
    </row>
    <row r="12" spans="1:10" ht="15">
      <c r="A12" s="126"/>
      <c r="B12" s="109"/>
      <c r="C12" s="109" t="s">
        <v>505</v>
      </c>
      <c r="D12" s="109"/>
      <c r="E12" s="136"/>
      <c r="F12" s="109"/>
      <c r="G12" s="109"/>
      <c r="H12" s="109" t="s">
        <v>506</v>
      </c>
      <c r="I12" s="109"/>
      <c r="J12" s="143"/>
    </row>
    <row r="13" spans="1:10" ht="15">
      <c r="A13" s="2"/>
      <c r="B13" s="1"/>
      <c r="C13" s="1"/>
      <c r="D13" s="1"/>
      <c r="E13" s="1"/>
      <c r="F13" s="1"/>
      <c r="G13" s="1"/>
      <c r="H13" s="1"/>
      <c r="I13" s="1"/>
      <c r="J13" s="3"/>
    </row>
    <row r="14" spans="1:10" ht="15">
      <c r="A14" s="2"/>
      <c r="B14" s="579" t="s">
        <v>507</v>
      </c>
      <c r="C14" s="579"/>
      <c r="D14" s="579"/>
      <c r="E14" s="1"/>
      <c r="F14" s="1"/>
      <c r="G14" s="579" t="s">
        <v>508</v>
      </c>
      <c r="H14" s="579"/>
      <c r="I14" s="579"/>
      <c r="J14" s="3"/>
    </row>
    <row r="15" spans="1:10" ht="15">
      <c r="A15" s="126"/>
      <c r="B15" s="579" t="s">
        <v>509</v>
      </c>
      <c r="C15" s="579"/>
      <c r="D15" s="579"/>
      <c r="E15" s="109"/>
      <c r="F15" s="109"/>
      <c r="G15" s="579" t="s">
        <v>509</v>
      </c>
      <c r="H15" s="579"/>
      <c r="I15" s="579"/>
      <c r="J15" s="3"/>
    </row>
    <row r="16" spans="1:10" ht="15">
      <c r="A16" s="2"/>
      <c r="B16" s="90" t="s">
        <v>151</v>
      </c>
      <c r="C16" s="136"/>
      <c r="D16" s="1"/>
      <c r="E16" s="1"/>
      <c r="F16" s="1"/>
      <c r="G16" s="90" t="s">
        <v>151</v>
      </c>
      <c r="H16" s="136"/>
      <c r="I16" s="1"/>
      <c r="J16" s="3"/>
    </row>
    <row r="17" spans="1:10" ht="15">
      <c r="A17" s="2"/>
      <c r="B17" s="90" t="s">
        <v>152</v>
      </c>
      <c r="C17" s="135"/>
      <c r="D17" s="1"/>
      <c r="E17" s="1"/>
      <c r="F17" s="1"/>
      <c r="G17" s="90" t="s">
        <v>152</v>
      </c>
      <c r="H17" s="135"/>
      <c r="I17" s="1"/>
      <c r="J17" s="3"/>
    </row>
    <row r="18" spans="1:10" ht="15">
      <c r="A18" s="2"/>
      <c r="B18" s="90" t="s">
        <v>279</v>
      </c>
      <c r="C18" s="135"/>
      <c r="D18" s="1"/>
      <c r="E18" s="1"/>
      <c r="F18" s="1"/>
      <c r="G18" s="90" t="s">
        <v>279</v>
      </c>
      <c r="H18" s="135"/>
      <c r="I18" s="1"/>
      <c r="J18" s="3"/>
    </row>
    <row r="19" spans="1:10" ht="15">
      <c r="A19" s="2"/>
      <c r="B19" s="114" t="s">
        <v>510</v>
      </c>
      <c r="C19" s="137"/>
      <c r="D19" s="1"/>
      <c r="E19" s="1"/>
      <c r="F19" s="113"/>
      <c r="G19" s="114" t="s">
        <v>510</v>
      </c>
      <c r="H19" s="135"/>
      <c r="I19" s="1"/>
      <c r="J19" s="3"/>
    </row>
    <row r="20" spans="1:10" ht="15">
      <c r="A20" s="2"/>
      <c r="B20" s="113"/>
      <c r="C20" s="113"/>
      <c r="D20" s="1"/>
      <c r="E20" s="1"/>
      <c r="F20" s="113"/>
      <c r="G20" s="113"/>
      <c r="H20" s="1"/>
      <c r="I20" s="1"/>
      <c r="J20" s="3"/>
    </row>
    <row r="21" spans="1:10" ht="15">
      <c r="A21" s="2" t="s">
        <v>511</v>
      </c>
      <c r="B21" s="1"/>
      <c r="C21" s="1"/>
      <c r="D21" s="1"/>
      <c r="E21" s="1"/>
      <c r="F21" s="1"/>
      <c r="G21" s="540"/>
      <c r="H21" s="540"/>
      <c r="I21" s="1"/>
      <c r="J21" s="3"/>
    </row>
    <row r="22" spans="1:10" ht="15.75" thickBot="1">
      <c r="A22" s="127" t="s">
        <v>128</v>
      </c>
      <c r="B22" s="580"/>
      <c r="C22" s="580"/>
      <c r="D22" s="580"/>
      <c r="E22" s="580"/>
      <c r="F22" s="580"/>
      <c r="G22" s="580"/>
      <c r="H22" s="580"/>
      <c r="I22" s="580"/>
      <c r="J22" s="581"/>
    </row>
    <row r="23" spans="1:10" ht="15.75" thickTop="1">
      <c r="A23" s="1"/>
      <c r="B23" s="109"/>
      <c r="C23" s="1"/>
      <c r="D23" s="1"/>
      <c r="E23" s="1"/>
      <c r="F23" s="43"/>
      <c r="G23" s="43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24" t="s">
        <v>503</v>
      </c>
      <c r="B25" s="125"/>
      <c r="C25" s="125"/>
      <c r="D25" s="125"/>
      <c r="E25" s="135"/>
      <c r="F25" s="125" t="s">
        <v>504</v>
      </c>
      <c r="G25" s="125"/>
      <c r="H25" s="125"/>
      <c r="I25" s="125"/>
      <c r="J25" s="143"/>
    </row>
    <row r="26" spans="1:10" ht="15">
      <c r="A26" s="126"/>
      <c r="B26" s="109"/>
      <c r="C26" s="109" t="s">
        <v>505</v>
      </c>
      <c r="D26" s="109"/>
      <c r="E26" s="136"/>
      <c r="F26" s="109"/>
      <c r="G26" s="109"/>
      <c r="H26" s="109" t="s">
        <v>506</v>
      </c>
      <c r="I26" s="109"/>
      <c r="J26" s="143"/>
    </row>
    <row r="27" spans="1:10" ht="15">
      <c r="A27" s="2"/>
      <c r="B27" s="1"/>
      <c r="C27" s="1"/>
      <c r="D27" s="1"/>
      <c r="E27" s="1"/>
      <c r="F27" s="1"/>
      <c r="G27" s="1"/>
      <c r="H27" s="1"/>
      <c r="I27" s="1"/>
      <c r="J27" s="3"/>
    </row>
    <row r="28" spans="1:10" ht="15">
      <c r="A28" s="2"/>
      <c r="B28" s="579" t="s">
        <v>507</v>
      </c>
      <c r="C28" s="579"/>
      <c r="D28" s="579"/>
      <c r="E28" s="1"/>
      <c r="F28" s="1"/>
      <c r="G28" s="579" t="s">
        <v>508</v>
      </c>
      <c r="H28" s="579"/>
      <c r="I28" s="579"/>
      <c r="J28" s="3"/>
    </row>
    <row r="29" spans="1:10" ht="15">
      <c r="A29" s="126"/>
      <c r="B29" s="579" t="s">
        <v>509</v>
      </c>
      <c r="C29" s="579"/>
      <c r="D29" s="579"/>
      <c r="E29" s="109"/>
      <c r="F29" s="109"/>
      <c r="G29" s="579" t="s">
        <v>509</v>
      </c>
      <c r="H29" s="579"/>
      <c r="I29" s="579"/>
      <c r="J29" s="3"/>
    </row>
    <row r="30" spans="1:10" ht="15">
      <c r="A30" s="2"/>
      <c r="B30" s="90" t="s">
        <v>151</v>
      </c>
      <c r="C30" s="136"/>
      <c r="D30" s="1"/>
      <c r="E30" s="1"/>
      <c r="F30" s="1"/>
      <c r="G30" s="90" t="s">
        <v>151</v>
      </c>
      <c r="H30" s="136"/>
      <c r="I30" s="1"/>
      <c r="J30" s="3"/>
    </row>
    <row r="31" spans="1:10" ht="15">
      <c r="A31" s="2"/>
      <c r="B31" s="90" t="s">
        <v>152</v>
      </c>
      <c r="C31" s="135"/>
      <c r="D31" s="1"/>
      <c r="E31" s="1"/>
      <c r="F31" s="1"/>
      <c r="G31" s="90" t="s">
        <v>152</v>
      </c>
      <c r="H31" s="135"/>
      <c r="I31" s="1"/>
      <c r="J31" s="3"/>
    </row>
    <row r="32" spans="1:10" ht="15">
      <c r="A32" s="2"/>
      <c r="B32" s="90" t="s">
        <v>279</v>
      </c>
      <c r="C32" s="135"/>
      <c r="D32" s="1"/>
      <c r="E32" s="1"/>
      <c r="F32" s="1"/>
      <c r="G32" s="90" t="s">
        <v>279</v>
      </c>
      <c r="H32" s="135"/>
      <c r="I32" s="1"/>
      <c r="J32" s="3"/>
    </row>
    <row r="33" spans="1:10" ht="15">
      <c r="A33" s="2"/>
      <c r="B33" s="114" t="s">
        <v>510</v>
      </c>
      <c r="C33" s="137"/>
      <c r="D33" s="1"/>
      <c r="E33" s="1"/>
      <c r="F33" s="113"/>
      <c r="G33" s="114" t="s">
        <v>510</v>
      </c>
      <c r="H33" s="135"/>
      <c r="I33" s="1"/>
      <c r="J33" s="3"/>
    </row>
    <row r="34" spans="1:10" ht="15">
      <c r="A34" s="2"/>
      <c r="B34" s="113"/>
      <c r="C34" s="113"/>
      <c r="D34" s="1"/>
      <c r="E34" s="1"/>
      <c r="F34" s="113"/>
      <c r="G34" s="113"/>
      <c r="H34" s="1"/>
      <c r="I34" s="1"/>
      <c r="J34" s="3"/>
    </row>
    <row r="35" spans="1:10" ht="15">
      <c r="A35" s="2" t="s">
        <v>511</v>
      </c>
      <c r="B35" s="1"/>
      <c r="C35" s="1"/>
      <c r="D35" s="1"/>
      <c r="E35" s="1"/>
      <c r="F35" s="1"/>
      <c r="G35" s="540"/>
      <c r="H35" s="540"/>
      <c r="I35" s="1"/>
      <c r="J35" s="3"/>
    </row>
    <row r="36" spans="1:10" ht="15.75" thickBot="1">
      <c r="A36" s="127" t="s">
        <v>128</v>
      </c>
      <c r="B36" s="580"/>
      <c r="C36" s="580"/>
      <c r="D36" s="580"/>
      <c r="E36" s="580"/>
      <c r="F36" s="580"/>
      <c r="G36" s="580"/>
      <c r="H36" s="580"/>
      <c r="I36" s="580"/>
      <c r="J36" s="581"/>
    </row>
    <row r="37" spans="1:10" ht="15.75" thickTop="1">
      <c r="A37" s="1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5">
      <c r="A38" s="1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5">
      <c r="A39" s="124" t="s">
        <v>503</v>
      </c>
      <c r="B39" s="125"/>
      <c r="C39" s="125"/>
      <c r="D39" s="125"/>
      <c r="E39" s="135"/>
      <c r="F39" s="125" t="s">
        <v>504</v>
      </c>
      <c r="G39" s="125"/>
      <c r="H39" s="125"/>
      <c r="I39" s="125"/>
      <c r="J39" s="143"/>
    </row>
    <row r="40" spans="1:10" ht="15">
      <c r="A40" s="126"/>
      <c r="B40" s="109"/>
      <c r="C40" s="109" t="s">
        <v>505</v>
      </c>
      <c r="D40" s="109"/>
      <c r="E40" s="136"/>
      <c r="F40" s="109"/>
      <c r="G40" s="109"/>
      <c r="H40" s="109" t="s">
        <v>506</v>
      </c>
      <c r="I40" s="109"/>
      <c r="J40" s="143"/>
    </row>
    <row r="41" spans="1:10" ht="15">
      <c r="A41" s="2"/>
      <c r="B41" s="1"/>
      <c r="C41" s="1"/>
      <c r="D41" s="1"/>
      <c r="E41" s="1"/>
      <c r="F41" s="1"/>
      <c r="G41" s="1"/>
      <c r="H41" s="1"/>
      <c r="I41" s="1"/>
      <c r="J41" s="3"/>
    </row>
    <row r="42" spans="1:10" ht="15">
      <c r="A42" s="2"/>
      <c r="B42" s="579" t="s">
        <v>507</v>
      </c>
      <c r="C42" s="579"/>
      <c r="D42" s="579"/>
      <c r="E42" s="1"/>
      <c r="F42" s="1"/>
      <c r="G42" s="579" t="s">
        <v>508</v>
      </c>
      <c r="H42" s="579"/>
      <c r="I42" s="579"/>
      <c r="J42" s="3"/>
    </row>
    <row r="43" spans="1:10" ht="15">
      <c r="A43" s="126"/>
      <c r="B43" s="579" t="s">
        <v>509</v>
      </c>
      <c r="C43" s="579"/>
      <c r="D43" s="579"/>
      <c r="E43" s="109"/>
      <c r="F43" s="109"/>
      <c r="G43" s="579" t="s">
        <v>509</v>
      </c>
      <c r="H43" s="579"/>
      <c r="I43" s="579"/>
      <c r="J43" s="3"/>
    </row>
    <row r="44" spans="1:10" ht="15">
      <c r="A44" s="2"/>
      <c r="B44" s="90" t="s">
        <v>151</v>
      </c>
      <c r="C44" s="136"/>
      <c r="D44" s="1"/>
      <c r="E44" s="1"/>
      <c r="F44" s="1"/>
      <c r="G44" s="90" t="s">
        <v>151</v>
      </c>
      <c r="H44" s="136"/>
      <c r="I44" s="1"/>
      <c r="J44" s="3"/>
    </row>
    <row r="45" spans="1:10" ht="15">
      <c r="A45" s="2"/>
      <c r="B45" s="90" t="s">
        <v>152</v>
      </c>
      <c r="C45" s="135"/>
      <c r="D45" s="1"/>
      <c r="E45" s="1"/>
      <c r="F45" s="1"/>
      <c r="G45" s="90" t="s">
        <v>152</v>
      </c>
      <c r="H45" s="135"/>
      <c r="I45" s="1"/>
      <c r="J45" s="3"/>
    </row>
    <row r="46" spans="1:10" ht="15">
      <c r="A46" s="2"/>
      <c r="B46" s="90" t="s">
        <v>279</v>
      </c>
      <c r="C46" s="135"/>
      <c r="D46" s="1"/>
      <c r="E46" s="1"/>
      <c r="F46" s="1"/>
      <c r="G46" s="90" t="s">
        <v>279</v>
      </c>
      <c r="H46" s="135"/>
      <c r="I46" s="1"/>
      <c r="J46" s="3"/>
    </row>
    <row r="47" spans="1:10" ht="15">
      <c r="A47" s="2"/>
      <c r="B47" s="114" t="s">
        <v>510</v>
      </c>
      <c r="C47" s="137"/>
      <c r="D47" s="1"/>
      <c r="E47" s="1"/>
      <c r="F47" s="113"/>
      <c r="G47" s="114" t="s">
        <v>510</v>
      </c>
      <c r="H47" s="135"/>
      <c r="I47" s="1"/>
      <c r="J47" s="3"/>
    </row>
    <row r="48" spans="1:10" ht="15">
      <c r="A48" s="2"/>
      <c r="B48" s="113"/>
      <c r="C48" s="113"/>
      <c r="D48" s="1"/>
      <c r="E48" s="1"/>
      <c r="F48" s="113"/>
      <c r="G48" s="113"/>
      <c r="H48" s="1"/>
      <c r="I48" s="1"/>
      <c r="J48" s="3"/>
    </row>
    <row r="49" spans="1:10" ht="15">
      <c r="A49" s="2" t="s">
        <v>511</v>
      </c>
      <c r="B49" s="1"/>
      <c r="C49" s="1"/>
      <c r="D49" s="1"/>
      <c r="E49" s="1"/>
      <c r="F49" s="1"/>
      <c r="G49" s="345"/>
      <c r="H49" s="345"/>
      <c r="I49" s="1"/>
      <c r="J49" s="3"/>
    </row>
    <row r="50" spans="1:10" ht="15.75" thickBot="1">
      <c r="A50" s="127" t="s">
        <v>128</v>
      </c>
      <c r="B50" s="580"/>
      <c r="C50" s="580"/>
      <c r="D50" s="580"/>
      <c r="E50" s="580"/>
      <c r="F50" s="580"/>
      <c r="G50" s="580"/>
      <c r="H50" s="580"/>
      <c r="I50" s="580"/>
      <c r="J50" s="581"/>
    </row>
    <row r="51" ht="15.75" thickTop="1"/>
  </sheetData>
  <sheetProtection/>
  <mergeCells count="24">
    <mergeCell ref="B42:D42"/>
    <mergeCell ref="G42:I42"/>
    <mergeCell ref="B43:D43"/>
    <mergeCell ref="G43:I43"/>
    <mergeCell ref="G49:H49"/>
    <mergeCell ref="B50:J50"/>
    <mergeCell ref="B28:D28"/>
    <mergeCell ref="G28:I28"/>
    <mergeCell ref="B29:D29"/>
    <mergeCell ref="G29:I29"/>
    <mergeCell ref="G35:H35"/>
    <mergeCell ref="B36:J36"/>
    <mergeCell ref="B14:D14"/>
    <mergeCell ref="G14:I14"/>
    <mergeCell ref="B15:D15"/>
    <mergeCell ref="G15:I15"/>
    <mergeCell ref="G21:H21"/>
    <mergeCell ref="B22:J22"/>
    <mergeCell ref="B2:I2"/>
    <mergeCell ref="D3:G3"/>
    <mergeCell ref="E4:F4"/>
    <mergeCell ref="C7:F7"/>
    <mergeCell ref="D8:I8"/>
    <mergeCell ref="C9:I9"/>
  </mergeCells>
  <printOptions/>
  <pageMargins left="0.7" right="0.31" top="0.3" bottom="0.11" header="0.28" footer="0.15"/>
  <pageSetup horizontalDpi="300" verticalDpi="3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:K1"/>
    </sheetView>
  </sheetViews>
  <sheetFormatPr defaultColWidth="9.140625" defaultRowHeight="15"/>
  <sheetData>
    <row r="1" spans="1:11" ht="15.75" thickBot="1">
      <c r="A1" s="324" t="s">
        <v>693</v>
      </c>
      <c r="B1" s="325"/>
      <c r="C1" s="325"/>
      <c r="D1" s="325"/>
      <c r="E1" s="325"/>
      <c r="F1" s="325"/>
      <c r="G1" s="325"/>
      <c r="H1" s="325"/>
      <c r="I1" s="325"/>
      <c r="J1" s="325"/>
      <c r="K1" s="326"/>
    </row>
    <row r="2" spans="1:11" ht="15.75" thickBot="1">
      <c r="A2" s="327" t="s">
        <v>569</v>
      </c>
      <c r="B2" s="328"/>
      <c r="C2" s="328"/>
      <c r="D2" s="328"/>
      <c r="E2" s="328"/>
      <c r="F2" s="328"/>
      <c r="G2" s="328"/>
      <c r="H2" s="328"/>
      <c r="I2" s="328"/>
      <c r="J2" s="328"/>
      <c r="K2" s="329"/>
    </row>
    <row r="3" spans="1:11" ht="15">
      <c r="A3" s="330" t="s">
        <v>17</v>
      </c>
      <c r="B3" s="330"/>
      <c r="C3" s="331"/>
      <c r="D3" s="331"/>
      <c r="E3" s="331"/>
      <c r="H3" s="332" t="s">
        <v>39</v>
      </c>
      <c r="I3" s="332"/>
      <c r="J3" s="333"/>
      <c r="K3" s="333"/>
    </row>
    <row r="4" spans="1:11" ht="15">
      <c r="A4" s="334" t="s">
        <v>40</v>
      </c>
      <c r="B4" s="334"/>
      <c r="C4" s="335"/>
      <c r="D4" s="335"/>
      <c r="E4" s="335"/>
      <c r="H4" s="334" t="s">
        <v>541</v>
      </c>
      <c r="I4" s="334"/>
      <c r="J4" s="336"/>
      <c r="K4" s="336"/>
    </row>
    <row r="5" spans="1:11" ht="15">
      <c r="A5" s="334" t="s">
        <v>41</v>
      </c>
      <c r="B5" s="334"/>
      <c r="C5" s="335"/>
      <c r="D5" s="335"/>
      <c r="E5" s="335"/>
      <c r="H5" s="334" t="s">
        <v>542</v>
      </c>
      <c r="I5" s="334"/>
      <c r="J5" s="337"/>
      <c r="K5" s="337"/>
    </row>
    <row r="6" spans="1:11" ht="15">
      <c r="A6" s="334" t="s">
        <v>42</v>
      </c>
      <c r="B6" s="334"/>
      <c r="C6" s="335"/>
      <c r="D6" s="335"/>
      <c r="E6" s="335"/>
      <c r="H6" s="334"/>
      <c r="I6" s="334"/>
      <c r="J6" s="337"/>
      <c r="K6" s="337"/>
    </row>
    <row r="7" spans="1:11" ht="15">
      <c r="A7" s="334" t="s">
        <v>43</v>
      </c>
      <c r="B7" s="334"/>
      <c r="C7" s="335"/>
      <c r="D7" s="335"/>
      <c r="E7" s="335"/>
      <c r="H7" s="334"/>
      <c r="I7" s="334"/>
      <c r="J7" s="337"/>
      <c r="K7" s="337"/>
    </row>
    <row r="8" spans="1:11" ht="15">
      <c r="A8" s="338" t="s">
        <v>44</v>
      </c>
      <c r="B8" s="338"/>
      <c r="C8" s="339"/>
      <c r="D8" s="339"/>
      <c r="E8" s="339"/>
      <c r="H8" s="334"/>
      <c r="I8" s="334"/>
      <c r="J8" s="337"/>
      <c r="K8" s="337"/>
    </row>
    <row r="9" spans="1:11" ht="15.75" thickBot="1">
      <c r="A9" s="334"/>
      <c r="B9" s="334"/>
      <c r="C9" s="340"/>
      <c r="D9" s="340"/>
      <c r="E9" s="340"/>
      <c r="H9" s="334"/>
      <c r="I9" s="334"/>
      <c r="J9" s="341"/>
      <c r="K9" s="341"/>
    </row>
    <row r="10" spans="1:11" ht="15.75" thickBot="1">
      <c r="A10" s="342" t="s">
        <v>676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4"/>
    </row>
    <row r="12" spans="1:11" ht="15">
      <c r="A12" s="89" t="s">
        <v>543</v>
      </c>
      <c r="B12" s="89"/>
      <c r="C12" s="89"/>
      <c r="D12" s="111" t="s">
        <v>544</v>
      </c>
      <c r="E12" s="171"/>
      <c r="F12" s="172" t="s">
        <v>545</v>
      </c>
      <c r="G12" s="171"/>
      <c r="H12" s="172" t="s">
        <v>546</v>
      </c>
      <c r="I12" s="171"/>
      <c r="J12" s="172" t="s">
        <v>547</v>
      </c>
      <c r="K12" s="171"/>
    </row>
    <row r="14" spans="1:11" ht="15">
      <c r="A14" s="89" t="s">
        <v>548</v>
      </c>
      <c r="B14" s="89"/>
      <c r="C14" s="89"/>
      <c r="D14" s="111" t="s">
        <v>544</v>
      </c>
      <c r="E14" s="171"/>
      <c r="F14" s="172" t="s">
        <v>545</v>
      </c>
      <c r="G14" s="171"/>
      <c r="H14" s="172" t="s">
        <v>546</v>
      </c>
      <c r="I14" s="171"/>
      <c r="J14" s="172" t="s">
        <v>547</v>
      </c>
      <c r="K14" s="171"/>
    </row>
    <row r="16" spans="1:8" ht="15">
      <c r="A16" s="89" t="s">
        <v>549</v>
      </c>
      <c r="B16" s="89"/>
      <c r="C16" s="89"/>
      <c r="D16" s="89"/>
      <c r="E16" s="172" t="s">
        <v>126</v>
      </c>
      <c r="F16" s="171"/>
      <c r="G16" s="172" t="s">
        <v>127</v>
      </c>
      <c r="H16" s="171"/>
    </row>
    <row r="17" spans="4:11" ht="15">
      <c r="D17" t="s">
        <v>526</v>
      </c>
      <c r="E17" s="345"/>
      <c r="F17" s="345"/>
      <c r="G17" s="345"/>
      <c r="H17" s="345"/>
      <c r="I17" s="345"/>
      <c r="J17" s="345"/>
      <c r="K17" s="345"/>
    </row>
    <row r="19" spans="1:8" ht="15">
      <c r="A19" s="89" t="s">
        <v>550</v>
      </c>
      <c r="B19" s="89"/>
      <c r="C19" s="89"/>
      <c r="D19" s="89"/>
      <c r="E19" s="172" t="s">
        <v>126</v>
      </c>
      <c r="F19" s="171"/>
      <c r="G19" s="172" t="s">
        <v>127</v>
      </c>
      <c r="H19" s="171"/>
    </row>
    <row r="20" spans="4:11" ht="15">
      <c r="D20" t="s">
        <v>526</v>
      </c>
      <c r="E20" s="345"/>
      <c r="F20" s="345"/>
      <c r="G20" s="345"/>
      <c r="H20" s="345"/>
      <c r="I20" s="345"/>
      <c r="J20" s="345"/>
      <c r="K20" s="345"/>
    </row>
    <row r="22" spans="1:11" ht="15">
      <c r="A22" s="89" t="s">
        <v>551</v>
      </c>
      <c r="B22" s="89"/>
      <c r="C22" s="89"/>
      <c r="D22" s="89"/>
      <c r="E22" s="89"/>
      <c r="F22" s="345"/>
      <c r="G22" s="345"/>
      <c r="H22" s="345"/>
      <c r="I22" s="345"/>
      <c r="J22" s="345"/>
      <c r="K22" s="345"/>
    </row>
    <row r="23" spans="1:11" ht="15">
      <c r="A23" s="123"/>
      <c r="B23" s="123"/>
      <c r="C23" s="123"/>
      <c r="D23" t="s">
        <v>526</v>
      </c>
      <c r="E23" s="345"/>
      <c r="F23" s="345"/>
      <c r="G23" s="345"/>
      <c r="H23" s="345"/>
      <c r="I23" s="345"/>
      <c r="J23" s="345"/>
      <c r="K23" s="345"/>
    </row>
    <row r="25" spans="1:4" ht="15">
      <c r="A25" s="89" t="s">
        <v>552</v>
      </c>
      <c r="B25" s="89"/>
      <c r="C25" s="89"/>
      <c r="D25" s="89"/>
    </row>
    <row r="26" spans="4:11" ht="15">
      <c r="D26" s="112" t="s">
        <v>553</v>
      </c>
      <c r="E26" s="171"/>
      <c r="F26" s="172" t="s">
        <v>554</v>
      </c>
      <c r="G26" s="171"/>
      <c r="H26" s="172" t="s">
        <v>555</v>
      </c>
      <c r="I26" s="171"/>
      <c r="J26" s="172" t="s">
        <v>556</v>
      </c>
      <c r="K26" s="171"/>
    </row>
    <row r="28" spans="1:9" ht="15">
      <c r="A28" s="89" t="s">
        <v>557</v>
      </c>
      <c r="B28" s="89"/>
      <c r="C28" s="89"/>
      <c r="D28" s="89"/>
      <c r="E28" s="89"/>
      <c r="F28" s="172" t="s">
        <v>126</v>
      </c>
      <c r="G28" s="171"/>
      <c r="H28" s="172" t="s">
        <v>127</v>
      </c>
      <c r="I28" s="171"/>
    </row>
    <row r="29" spans="5:7" ht="15">
      <c r="E29" s="346" t="s">
        <v>558</v>
      </c>
      <c r="F29" s="346"/>
      <c r="G29" s="171"/>
    </row>
    <row r="30" spans="4:11" ht="15">
      <c r="D30" t="s">
        <v>526</v>
      </c>
      <c r="E30" s="345"/>
      <c r="F30" s="345"/>
      <c r="G30" s="345"/>
      <c r="H30" s="345"/>
      <c r="I30" s="345"/>
      <c r="J30" s="345"/>
      <c r="K30" s="345"/>
    </row>
    <row r="32" spans="1:4" ht="15">
      <c r="A32" s="235" t="s">
        <v>559</v>
      </c>
      <c r="B32" s="229"/>
      <c r="C32" s="229"/>
      <c r="D32" s="229"/>
    </row>
    <row r="33" spans="4:11" ht="15">
      <c r="D33" s="111" t="s">
        <v>544</v>
      </c>
      <c r="E33" s="171"/>
      <c r="F33" s="172" t="s">
        <v>545</v>
      </c>
      <c r="G33" s="171"/>
      <c r="H33" s="172" t="s">
        <v>546</v>
      </c>
      <c r="I33" s="171"/>
      <c r="J33" s="172" t="s">
        <v>547</v>
      </c>
      <c r="K33" s="171"/>
    </row>
    <row r="34" spans="4:11" ht="15">
      <c r="D34" t="s">
        <v>526</v>
      </c>
      <c r="E34" s="345"/>
      <c r="F34" s="345"/>
      <c r="G34" s="345"/>
      <c r="H34" s="345"/>
      <c r="I34" s="345"/>
      <c r="J34" s="345"/>
      <c r="K34" s="345"/>
    </row>
    <row r="36" spans="1:11" ht="15">
      <c r="A36" s="235" t="s">
        <v>560</v>
      </c>
      <c r="B36" s="229"/>
      <c r="C36" s="229"/>
      <c r="D36" s="277"/>
      <c r="E36" s="277"/>
      <c r="G36" s="277"/>
      <c r="H36" s="277"/>
      <c r="J36" s="277"/>
      <c r="K36" s="277"/>
    </row>
    <row r="37" spans="1:2" ht="15">
      <c r="A37" s="347" t="s">
        <v>561</v>
      </c>
      <c r="B37" s="347"/>
    </row>
    <row r="38" spans="4:11" ht="15">
      <c r="D38" s="277"/>
      <c r="E38" s="277"/>
      <c r="G38" s="277"/>
      <c r="H38" s="277"/>
      <c r="J38" s="277"/>
      <c r="K38" s="277"/>
    </row>
    <row r="40" spans="1:11" ht="15">
      <c r="A40" s="235" t="s">
        <v>562</v>
      </c>
      <c r="B40" s="229"/>
      <c r="C40" s="229"/>
      <c r="D40" s="277"/>
      <c r="E40" s="277"/>
      <c r="G40" s="277"/>
      <c r="H40" s="277"/>
      <c r="J40" s="277"/>
      <c r="K40" s="277"/>
    </row>
    <row r="41" spans="1:2" ht="15">
      <c r="A41" s="347" t="s">
        <v>563</v>
      </c>
      <c r="B41" s="347"/>
    </row>
    <row r="42" spans="4:11" ht="15">
      <c r="D42" s="277"/>
      <c r="E42" s="277"/>
      <c r="G42" s="277"/>
      <c r="H42" s="277"/>
      <c r="J42" s="277"/>
      <c r="K42" s="277"/>
    </row>
    <row r="44" spans="1:11" ht="15">
      <c r="A44" s="89" t="s">
        <v>564</v>
      </c>
      <c r="B44" s="89"/>
      <c r="C44" s="89"/>
      <c r="D44" s="89"/>
      <c r="E44" s="174" t="s">
        <v>565</v>
      </c>
      <c r="F44" s="174"/>
      <c r="G44" s="174"/>
      <c r="H44" s="172" t="s">
        <v>126</v>
      </c>
      <c r="I44" s="171"/>
      <c r="J44" s="172" t="s">
        <v>127</v>
      </c>
      <c r="K44" s="171"/>
    </row>
    <row r="45" spans="4:11" ht="15">
      <c r="D45" t="s">
        <v>526</v>
      </c>
      <c r="E45" s="345"/>
      <c r="F45" s="345"/>
      <c r="G45" s="345"/>
      <c r="H45" s="345"/>
      <c r="I45" s="345"/>
      <c r="J45" s="345"/>
      <c r="K45" s="345"/>
    </row>
    <row r="47" spans="1:9" ht="15">
      <c r="A47" s="89" t="s">
        <v>566</v>
      </c>
      <c r="B47" s="89"/>
      <c r="C47" s="89"/>
      <c r="D47" s="89"/>
      <c r="E47" s="89"/>
      <c r="F47" s="172" t="s">
        <v>126</v>
      </c>
      <c r="G47" s="171"/>
      <c r="H47" s="172" t="s">
        <v>127</v>
      </c>
      <c r="I47" s="171"/>
    </row>
    <row r="48" spans="5:7" ht="15">
      <c r="E48" s="348" t="s">
        <v>567</v>
      </c>
      <c r="F48" s="348"/>
      <c r="G48" s="171"/>
    </row>
    <row r="50" spans="1:7" ht="15">
      <c r="A50" s="89" t="s">
        <v>568</v>
      </c>
      <c r="B50" s="89"/>
      <c r="D50" s="172" t="s">
        <v>126</v>
      </c>
      <c r="E50" s="171"/>
      <c r="F50" s="172" t="s">
        <v>127</v>
      </c>
      <c r="G50" s="171"/>
    </row>
    <row r="52" spans="1:11" ht="15">
      <c r="A52" s="89" t="s">
        <v>526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1" ht="1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</sheetData>
  <sheetProtection/>
  <mergeCells count="57">
    <mergeCell ref="A41:B41"/>
    <mergeCell ref="D42:E42"/>
    <mergeCell ref="G42:H42"/>
    <mergeCell ref="J42:K42"/>
    <mergeCell ref="E45:K45"/>
    <mergeCell ref="E48:F48"/>
    <mergeCell ref="A37:B37"/>
    <mergeCell ref="D38:E38"/>
    <mergeCell ref="G38:H38"/>
    <mergeCell ref="J38:K38"/>
    <mergeCell ref="A40:C40"/>
    <mergeCell ref="D40:E40"/>
    <mergeCell ref="G40:H40"/>
    <mergeCell ref="J40:K40"/>
    <mergeCell ref="E30:K30"/>
    <mergeCell ref="A32:D32"/>
    <mergeCell ref="E34:K34"/>
    <mergeCell ref="A36:C36"/>
    <mergeCell ref="D36:E36"/>
    <mergeCell ref="G36:H36"/>
    <mergeCell ref="J36:K36"/>
    <mergeCell ref="A10:K10"/>
    <mergeCell ref="E17:K17"/>
    <mergeCell ref="E20:K20"/>
    <mergeCell ref="F22:K22"/>
    <mergeCell ref="E23:K23"/>
    <mergeCell ref="E29:F29"/>
    <mergeCell ref="A8:B8"/>
    <mergeCell ref="C8:E8"/>
    <mergeCell ref="H8:I8"/>
    <mergeCell ref="J8:K8"/>
    <mergeCell ref="A9:B9"/>
    <mergeCell ref="C9:E9"/>
    <mergeCell ref="H9:I9"/>
    <mergeCell ref="J9:K9"/>
    <mergeCell ref="A6:B6"/>
    <mergeCell ref="C6:E6"/>
    <mergeCell ref="H6:I6"/>
    <mergeCell ref="J6:K6"/>
    <mergeCell ref="A7:B7"/>
    <mergeCell ref="C7:E7"/>
    <mergeCell ref="H7:I7"/>
    <mergeCell ref="J7:K7"/>
    <mergeCell ref="A4:B4"/>
    <mergeCell ref="C4:E4"/>
    <mergeCell ref="H4:I4"/>
    <mergeCell ref="J4:K4"/>
    <mergeCell ref="A5:B5"/>
    <mergeCell ref="C5:E5"/>
    <mergeCell ref="H5:I5"/>
    <mergeCell ref="J5:K5"/>
    <mergeCell ref="A1:K1"/>
    <mergeCell ref="A2:K2"/>
    <mergeCell ref="A3:B3"/>
    <mergeCell ref="C3:E3"/>
    <mergeCell ref="H3:I3"/>
    <mergeCell ref="J3:K3"/>
  </mergeCells>
  <printOptions/>
  <pageMargins left="0" right="0" top="0" bottom="0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2"/>
    </sheetView>
  </sheetViews>
  <sheetFormatPr defaultColWidth="9.140625" defaultRowHeight="15"/>
  <cols>
    <col min="2" max="2" width="14.57421875" style="0" customWidth="1"/>
    <col min="3" max="3" width="16.28125" style="0" customWidth="1"/>
    <col min="4" max="4" width="18.8515625" style="0" customWidth="1"/>
    <col min="5" max="5" width="12.7109375" style="0" customWidth="1"/>
    <col min="6" max="6" width="18.8515625" style="0" customWidth="1"/>
    <col min="7" max="7" width="12.7109375" style="0" customWidth="1"/>
  </cols>
  <sheetData>
    <row r="1" spans="1:10" ht="15">
      <c r="A1" s="306" t="s">
        <v>694</v>
      </c>
      <c r="B1" s="307"/>
      <c r="C1" s="307"/>
      <c r="D1" s="307"/>
      <c r="E1" s="307"/>
      <c r="F1" s="307"/>
      <c r="G1" s="307"/>
      <c r="H1" s="307"/>
      <c r="I1" s="307"/>
      <c r="J1" s="308"/>
    </row>
    <row r="2" spans="1:10" ht="15.75" thickBot="1">
      <c r="A2" s="309"/>
      <c r="B2" s="310"/>
      <c r="C2" s="310"/>
      <c r="D2" s="311"/>
      <c r="E2" s="311"/>
      <c r="F2" s="311"/>
      <c r="G2" s="311"/>
      <c r="H2" s="310"/>
      <c r="I2" s="310"/>
      <c r="J2" s="312"/>
    </row>
    <row r="3" spans="4:7" ht="15">
      <c r="D3" s="359" t="s">
        <v>570</v>
      </c>
      <c r="E3" s="360"/>
      <c r="F3" s="320"/>
      <c r="G3" s="361"/>
    </row>
    <row r="4" spans="4:7" ht="15.75" thickBot="1">
      <c r="D4" s="364" t="s">
        <v>690</v>
      </c>
      <c r="E4" s="365"/>
      <c r="F4" s="362"/>
      <c r="G4" s="363"/>
    </row>
    <row r="5" spans="4:7" ht="15.75" thickBot="1">
      <c r="D5" s="297" t="s">
        <v>18</v>
      </c>
      <c r="E5" s="298"/>
      <c r="F5" s="317"/>
      <c r="G5" s="299"/>
    </row>
    <row r="6" spans="4:7" ht="15.75" thickBot="1">
      <c r="D6" s="318" t="s">
        <v>19</v>
      </c>
      <c r="E6" s="319"/>
      <c r="F6" s="317"/>
      <c r="G6" s="299"/>
    </row>
    <row r="7" spans="4:7" ht="15.75" thickBot="1">
      <c r="D7" s="293" t="s">
        <v>41</v>
      </c>
      <c r="E7" s="294"/>
      <c r="F7" s="295"/>
      <c r="G7" s="295"/>
    </row>
    <row r="8" spans="4:7" ht="15.75" thickBot="1">
      <c r="D8" s="297" t="s">
        <v>21</v>
      </c>
      <c r="E8" s="298"/>
      <c r="F8" s="299"/>
      <c r="G8" s="299"/>
    </row>
    <row r="9" spans="4:7" ht="15.75" thickBot="1">
      <c r="D9" s="318"/>
      <c r="E9" s="319"/>
      <c r="F9" s="303"/>
      <c r="G9" s="304"/>
    </row>
    <row r="10" spans="1:10" ht="15" customHeight="1" thickBot="1">
      <c r="A10" s="94" t="s">
        <v>689</v>
      </c>
      <c r="B10" s="95"/>
      <c r="C10" s="93"/>
      <c r="D10" s="349" t="s">
        <v>572</v>
      </c>
      <c r="E10" s="351"/>
      <c r="F10" s="349" t="s">
        <v>573</v>
      </c>
      <c r="G10" s="351"/>
      <c r="H10" s="349" t="s">
        <v>688</v>
      </c>
      <c r="I10" s="350"/>
      <c r="J10" s="351"/>
    </row>
    <row r="11" spans="1:10" ht="15.75" thickBot="1">
      <c r="A11" s="254" t="s">
        <v>571</v>
      </c>
      <c r="B11" s="255"/>
      <c r="C11" s="6" t="s">
        <v>190</v>
      </c>
      <c r="D11" s="352"/>
      <c r="E11" s="354"/>
      <c r="F11" s="352"/>
      <c r="G11" s="354"/>
      <c r="H11" s="352"/>
      <c r="I11" s="353"/>
      <c r="J11" s="354"/>
    </row>
    <row r="12" spans="1:10" s="177" customFormat="1" ht="15">
      <c r="A12" s="366"/>
      <c r="B12" s="367"/>
      <c r="C12" s="178"/>
      <c r="D12" s="368"/>
      <c r="E12" s="369"/>
      <c r="F12" s="358"/>
      <c r="G12" s="358"/>
      <c r="H12" s="368"/>
      <c r="I12" s="370"/>
      <c r="J12" s="369"/>
    </row>
    <row r="13" spans="1:10" ht="15">
      <c r="A13" s="259"/>
      <c r="B13" s="260"/>
      <c r="C13" s="179"/>
      <c r="D13" s="355"/>
      <c r="E13" s="371"/>
      <c r="F13" s="358"/>
      <c r="G13" s="358"/>
      <c r="H13" s="355"/>
      <c r="I13" s="356"/>
      <c r="J13" s="357"/>
    </row>
    <row r="14" spans="1:10" ht="15">
      <c r="A14" s="259"/>
      <c r="B14" s="260"/>
      <c r="C14" s="179"/>
      <c r="D14" s="355"/>
      <c r="E14" s="371"/>
      <c r="F14" s="358"/>
      <c r="G14" s="358"/>
      <c r="H14" s="355"/>
      <c r="I14" s="356"/>
      <c r="J14" s="357"/>
    </row>
    <row r="15" spans="1:10" ht="15">
      <c r="A15" s="259"/>
      <c r="B15" s="260"/>
      <c r="C15" s="179"/>
      <c r="D15" s="355"/>
      <c r="E15" s="371"/>
      <c r="F15" s="358"/>
      <c r="G15" s="358"/>
      <c r="H15" s="355"/>
      <c r="I15" s="356"/>
      <c r="J15" s="357"/>
    </row>
    <row r="16" spans="1:10" ht="15">
      <c r="A16" s="259"/>
      <c r="B16" s="260"/>
      <c r="C16" s="179"/>
      <c r="D16" s="355"/>
      <c r="E16" s="371"/>
      <c r="F16" s="358"/>
      <c r="G16" s="358"/>
      <c r="H16" s="355"/>
      <c r="I16" s="356"/>
      <c r="J16" s="357"/>
    </row>
    <row r="17" spans="1:10" ht="15">
      <c r="A17" s="259"/>
      <c r="B17" s="260"/>
      <c r="C17" s="179"/>
      <c r="D17" s="355"/>
      <c r="E17" s="371"/>
      <c r="F17" s="358"/>
      <c r="G17" s="358"/>
      <c r="H17" s="355"/>
      <c r="I17" s="356"/>
      <c r="J17" s="357"/>
    </row>
    <row r="18" spans="1:10" ht="15">
      <c r="A18" s="259"/>
      <c r="B18" s="260"/>
      <c r="C18" s="179"/>
      <c r="D18" s="355"/>
      <c r="E18" s="371"/>
      <c r="F18" s="358"/>
      <c r="G18" s="358"/>
      <c r="H18" s="355"/>
      <c r="I18" s="356"/>
      <c r="J18" s="357"/>
    </row>
    <row r="19" spans="1:10" ht="15">
      <c r="A19" s="259"/>
      <c r="B19" s="260"/>
      <c r="C19" s="179"/>
      <c r="D19" s="355"/>
      <c r="E19" s="371"/>
      <c r="F19" s="358"/>
      <c r="G19" s="358"/>
      <c r="H19" s="355"/>
      <c r="I19" s="356"/>
      <c r="J19" s="357"/>
    </row>
    <row r="20" spans="1:10" ht="15">
      <c r="A20" s="259"/>
      <c r="B20" s="260"/>
      <c r="C20" s="179"/>
      <c r="D20" s="355"/>
      <c r="E20" s="371"/>
      <c r="F20" s="358"/>
      <c r="G20" s="358"/>
      <c r="H20" s="355"/>
      <c r="I20" s="356"/>
      <c r="J20" s="357"/>
    </row>
    <row r="21" spans="1:10" ht="15">
      <c r="A21" s="259"/>
      <c r="B21" s="260"/>
      <c r="C21" s="179"/>
      <c r="D21" s="355"/>
      <c r="E21" s="371"/>
      <c r="F21" s="358"/>
      <c r="G21" s="358"/>
      <c r="H21" s="355"/>
      <c r="I21" s="356"/>
      <c r="J21" s="357"/>
    </row>
    <row r="22" spans="1:10" ht="15">
      <c r="A22" s="259"/>
      <c r="B22" s="260"/>
      <c r="C22" s="179"/>
      <c r="D22" s="355"/>
      <c r="E22" s="371"/>
      <c r="F22" s="358"/>
      <c r="G22" s="358"/>
      <c r="H22" s="355"/>
      <c r="I22" s="356"/>
      <c r="J22" s="357"/>
    </row>
    <row r="23" spans="1:10" ht="15.75" thickBot="1">
      <c r="A23" s="373"/>
      <c r="B23" s="374"/>
      <c r="C23" s="180"/>
      <c r="D23" s="375"/>
      <c r="E23" s="395"/>
      <c r="F23" s="378"/>
      <c r="G23" s="378"/>
      <c r="H23" s="375"/>
      <c r="I23" s="376"/>
      <c r="J23" s="377"/>
    </row>
    <row r="24" spans="1:10" ht="15.75" thickBot="1">
      <c r="A24" s="391" t="s">
        <v>34</v>
      </c>
      <c r="B24" s="391"/>
      <c r="C24" s="391"/>
      <c r="D24" s="392"/>
      <c r="E24" s="393"/>
      <c r="F24" s="393"/>
      <c r="G24" s="393"/>
      <c r="H24" s="393"/>
      <c r="I24" s="393"/>
      <c r="J24" s="394"/>
    </row>
    <row r="25" spans="1:10" ht="15.75" thickBot="1">
      <c r="A25" s="265" t="s">
        <v>574</v>
      </c>
      <c r="B25" s="265"/>
      <c r="C25" s="265"/>
      <c r="D25" s="266"/>
      <c r="E25" s="266"/>
      <c r="F25" s="265"/>
      <c r="G25" s="265"/>
      <c r="H25" s="266"/>
      <c r="I25" s="266"/>
      <c r="J25" s="266"/>
    </row>
    <row r="26" spans="1:10" ht="28.5" customHeight="1">
      <c r="A26" s="267"/>
      <c r="B26" s="399"/>
      <c r="C26" s="400" t="s">
        <v>575</v>
      </c>
      <c r="D26" s="379" t="s">
        <v>576</v>
      </c>
      <c r="E26" s="380"/>
      <c r="F26" s="349" t="s">
        <v>578</v>
      </c>
      <c r="G26" s="350"/>
      <c r="H26" s="383"/>
      <c r="I26" s="384"/>
      <c r="J26" s="385"/>
    </row>
    <row r="27" spans="1:10" ht="15.75" thickBot="1">
      <c r="A27" s="254" t="s">
        <v>25</v>
      </c>
      <c r="B27" s="372"/>
      <c r="C27" s="401"/>
      <c r="D27" s="381"/>
      <c r="E27" s="382"/>
      <c r="F27" s="352"/>
      <c r="G27" s="353"/>
      <c r="H27" s="386"/>
      <c r="I27" s="387"/>
      <c r="J27" s="388"/>
    </row>
    <row r="28" spans="1:10" ht="15">
      <c r="A28" s="389"/>
      <c r="B28" s="390"/>
      <c r="C28" s="181"/>
      <c r="D28" s="189"/>
      <c r="E28" s="182"/>
      <c r="F28" s="189"/>
      <c r="G28" s="183"/>
      <c r="H28" s="355"/>
      <c r="I28" s="398"/>
      <c r="J28" s="371"/>
    </row>
    <row r="29" spans="1:10" ht="15">
      <c r="A29" s="389"/>
      <c r="B29" s="390"/>
      <c r="C29" s="181"/>
      <c r="D29" s="190"/>
      <c r="E29" s="184"/>
      <c r="F29" s="190"/>
      <c r="G29" s="185"/>
      <c r="H29" s="355"/>
      <c r="I29" s="398"/>
      <c r="J29" s="371"/>
    </row>
    <row r="30" spans="1:10" ht="15">
      <c r="A30" s="389"/>
      <c r="B30" s="390"/>
      <c r="C30" s="181"/>
      <c r="D30" s="190"/>
      <c r="E30" s="184"/>
      <c r="F30" s="190"/>
      <c r="G30" s="185"/>
      <c r="H30" s="355"/>
      <c r="I30" s="398"/>
      <c r="J30" s="371"/>
    </row>
    <row r="31" spans="1:10" ht="15">
      <c r="A31" s="389"/>
      <c r="B31" s="390"/>
      <c r="C31" s="181"/>
      <c r="D31" s="190"/>
      <c r="E31" s="184"/>
      <c r="F31" s="190"/>
      <c r="G31" s="185"/>
      <c r="H31" s="355"/>
      <c r="I31" s="398"/>
      <c r="J31" s="371"/>
    </row>
    <row r="32" spans="1:10" ht="15">
      <c r="A32" s="389"/>
      <c r="B32" s="390"/>
      <c r="C32" s="181"/>
      <c r="D32" s="190"/>
      <c r="E32" s="184"/>
      <c r="F32" s="190"/>
      <c r="G32" s="185"/>
      <c r="H32" s="355"/>
      <c r="I32" s="398"/>
      <c r="J32" s="371"/>
    </row>
    <row r="33" spans="1:10" ht="15">
      <c r="A33" s="175"/>
      <c r="B33" s="176"/>
      <c r="C33" s="181"/>
      <c r="D33" s="190"/>
      <c r="E33" s="184"/>
      <c r="F33" s="190"/>
      <c r="G33" s="185"/>
      <c r="H33" s="355"/>
      <c r="I33" s="398"/>
      <c r="J33" s="371"/>
    </row>
    <row r="34" spans="1:10" ht="15">
      <c r="A34" s="389"/>
      <c r="B34" s="390"/>
      <c r="C34" s="181"/>
      <c r="D34" s="190"/>
      <c r="E34" s="184"/>
      <c r="F34" s="190"/>
      <c r="G34" s="185"/>
      <c r="H34" s="355"/>
      <c r="I34" s="398"/>
      <c r="J34" s="371"/>
    </row>
    <row r="35" spans="1:10" ht="15">
      <c r="A35" s="389"/>
      <c r="B35" s="390"/>
      <c r="C35" s="181"/>
      <c r="D35" s="190"/>
      <c r="E35" s="184"/>
      <c r="F35" s="190"/>
      <c r="G35" s="185"/>
      <c r="H35" s="355"/>
      <c r="I35" s="398"/>
      <c r="J35" s="371"/>
    </row>
    <row r="36" spans="1:10" ht="15">
      <c r="A36" s="175"/>
      <c r="B36" s="176"/>
      <c r="C36" s="181"/>
      <c r="D36" s="190"/>
      <c r="E36" s="184"/>
      <c r="F36" s="190"/>
      <c r="G36" s="185"/>
      <c r="H36" s="355"/>
      <c r="I36" s="398"/>
      <c r="J36" s="371"/>
    </row>
    <row r="37" spans="1:10" ht="15">
      <c r="A37" s="175"/>
      <c r="B37" s="176"/>
      <c r="C37" s="181"/>
      <c r="D37" s="190"/>
      <c r="E37" s="184"/>
      <c r="F37" s="190"/>
      <c r="G37" s="185"/>
      <c r="H37" s="355"/>
      <c r="I37" s="398"/>
      <c r="J37" s="371"/>
    </row>
    <row r="38" spans="1:10" ht="15.75" thickBot="1">
      <c r="A38" s="402"/>
      <c r="B38" s="403"/>
      <c r="C38" s="186"/>
      <c r="D38" s="191"/>
      <c r="E38" s="187"/>
      <c r="F38" s="191"/>
      <c r="G38" s="188"/>
      <c r="H38" s="355"/>
      <c r="I38" s="398"/>
      <c r="J38" s="371"/>
    </row>
    <row r="39" spans="1:10" ht="15.75" thickBot="1">
      <c r="A39" s="396" t="s">
        <v>38</v>
      </c>
      <c r="B39" s="397"/>
      <c r="C39" s="236"/>
      <c r="D39" s="236"/>
      <c r="E39" s="236"/>
      <c r="F39" s="236"/>
      <c r="G39" s="236"/>
      <c r="H39" s="236"/>
      <c r="I39" s="236"/>
      <c r="J39" s="236"/>
    </row>
    <row r="40" spans="1:10" ht="15">
      <c r="A40" s="236"/>
      <c r="B40" s="236"/>
      <c r="C40" s="236"/>
      <c r="D40" s="236"/>
      <c r="E40" s="236"/>
      <c r="F40" s="236"/>
      <c r="G40" s="236"/>
      <c r="H40" s="236"/>
      <c r="I40" s="236"/>
      <c r="J40" s="236"/>
    </row>
    <row r="41" spans="1:10" ht="15">
      <c r="A41" s="236"/>
      <c r="B41" s="236"/>
      <c r="C41" s="236"/>
      <c r="D41" s="236"/>
      <c r="E41" s="236"/>
      <c r="F41" s="236"/>
      <c r="G41" s="236"/>
      <c r="H41" s="236"/>
      <c r="I41" s="236"/>
      <c r="J41" s="236"/>
    </row>
    <row r="42" spans="1:10" ht="15">
      <c r="A42" s="236"/>
      <c r="B42" s="236"/>
      <c r="C42" s="236"/>
      <c r="D42" s="236"/>
      <c r="E42" s="236"/>
      <c r="F42" s="236"/>
      <c r="G42" s="236"/>
      <c r="H42" s="236"/>
      <c r="I42" s="236"/>
      <c r="J42" s="236"/>
    </row>
    <row r="43" spans="1:10" ht="15">
      <c r="A43" s="236"/>
      <c r="B43" s="236"/>
      <c r="C43" s="236"/>
      <c r="D43" s="236"/>
      <c r="E43" s="236"/>
      <c r="F43" s="236"/>
      <c r="G43" s="236"/>
      <c r="H43" s="236"/>
      <c r="I43" s="236"/>
      <c r="J43" s="236"/>
    </row>
    <row r="44" spans="1:10" ht="15">
      <c r="A44" s="236"/>
      <c r="B44" s="236"/>
      <c r="C44" s="236"/>
      <c r="D44" s="236"/>
      <c r="E44" s="236"/>
      <c r="F44" s="236"/>
      <c r="G44" s="236"/>
      <c r="H44" s="236"/>
      <c r="I44" s="236"/>
      <c r="J44" s="236"/>
    </row>
    <row r="45" spans="1:10" ht="15">
      <c r="A45" s="236"/>
      <c r="B45" s="236"/>
      <c r="C45" s="236"/>
      <c r="D45" s="236"/>
      <c r="E45" s="236"/>
      <c r="F45" s="236"/>
      <c r="G45" s="236"/>
      <c r="H45" s="236"/>
      <c r="I45" s="236"/>
      <c r="J45" s="236"/>
    </row>
    <row r="46" spans="1:10" ht="15">
      <c r="A46" s="236"/>
      <c r="B46" s="236"/>
      <c r="C46" s="236"/>
      <c r="D46" s="236"/>
      <c r="E46" s="236"/>
      <c r="F46" s="236"/>
      <c r="G46" s="236"/>
      <c r="H46" s="236"/>
      <c r="I46" s="236"/>
      <c r="J46" s="236"/>
    </row>
    <row r="47" spans="1:10" ht="15">
      <c r="A47" s="236"/>
      <c r="B47" s="236"/>
      <c r="C47" s="236"/>
      <c r="D47" s="236"/>
      <c r="E47" s="236"/>
      <c r="F47" s="236"/>
      <c r="G47" s="236"/>
      <c r="H47" s="236"/>
      <c r="I47" s="236"/>
      <c r="J47" s="236"/>
    </row>
    <row r="48" spans="1:10" ht="15">
      <c r="A48" s="236"/>
      <c r="B48" s="236"/>
      <c r="C48" s="236"/>
      <c r="D48" s="236"/>
      <c r="E48" s="236"/>
      <c r="F48" s="236"/>
      <c r="G48" s="236"/>
      <c r="H48" s="236"/>
      <c r="I48" s="236"/>
      <c r="J48" s="236"/>
    </row>
    <row r="49" spans="1:10" ht="15">
      <c r="A49" s="236"/>
      <c r="B49" s="236"/>
      <c r="C49" s="236"/>
      <c r="D49" s="236"/>
      <c r="E49" s="236"/>
      <c r="F49" s="236"/>
      <c r="G49" s="236"/>
      <c r="H49" s="236"/>
      <c r="I49" s="236"/>
      <c r="J49" s="236"/>
    </row>
  </sheetData>
  <sheetProtection/>
  <mergeCells count="106">
    <mergeCell ref="A48:J48"/>
    <mergeCell ref="A49:J49"/>
    <mergeCell ref="D10:E11"/>
    <mergeCell ref="F10:G11"/>
    <mergeCell ref="F12:G12"/>
    <mergeCell ref="F13:G13"/>
    <mergeCell ref="F14:G14"/>
    <mergeCell ref="F15:G15"/>
    <mergeCell ref="F16:G16"/>
    <mergeCell ref="A43:J43"/>
    <mergeCell ref="A44:J44"/>
    <mergeCell ref="A45:J45"/>
    <mergeCell ref="A46:J46"/>
    <mergeCell ref="H37:J37"/>
    <mergeCell ref="A32:B32"/>
    <mergeCell ref="A42:J42"/>
    <mergeCell ref="A34:B34"/>
    <mergeCell ref="A35:B35"/>
    <mergeCell ref="A38:B38"/>
    <mergeCell ref="H36:J36"/>
    <mergeCell ref="H38:J38"/>
    <mergeCell ref="A25:J25"/>
    <mergeCell ref="A26:B26"/>
    <mergeCell ref="C26:C27"/>
    <mergeCell ref="H28:J28"/>
    <mergeCell ref="H29:J29"/>
    <mergeCell ref="H30:J30"/>
    <mergeCell ref="H31:J31"/>
    <mergeCell ref="A47:J47"/>
    <mergeCell ref="A30:B30"/>
    <mergeCell ref="A39:B39"/>
    <mergeCell ref="C39:J39"/>
    <mergeCell ref="A40:J40"/>
    <mergeCell ref="A41:J41"/>
    <mergeCell ref="H32:J32"/>
    <mergeCell ref="H33:J33"/>
    <mergeCell ref="H34:J34"/>
    <mergeCell ref="H35:J35"/>
    <mergeCell ref="F22:G22"/>
    <mergeCell ref="F23:G23"/>
    <mergeCell ref="D26:E27"/>
    <mergeCell ref="H26:J27"/>
    <mergeCell ref="A31:B31"/>
    <mergeCell ref="A24:C24"/>
    <mergeCell ref="D24:J24"/>
    <mergeCell ref="A28:B28"/>
    <mergeCell ref="A29:B29"/>
    <mergeCell ref="D23:E23"/>
    <mergeCell ref="A21:B21"/>
    <mergeCell ref="D21:E21"/>
    <mergeCell ref="H21:J21"/>
    <mergeCell ref="A27:B27"/>
    <mergeCell ref="A23:B23"/>
    <mergeCell ref="F21:G21"/>
    <mergeCell ref="A22:B22"/>
    <mergeCell ref="D22:E22"/>
    <mergeCell ref="H22:J22"/>
    <mergeCell ref="H23:J23"/>
    <mergeCell ref="A18:B18"/>
    <mergeCell ref="D18:E18"/>
    <mergeCell ref="F20:G20"/>
    <mergeCell ref="A19:B19"/>
    <mergeCell ref="D19:E19"/>
    <mergeCell ref="H19:J19"/>
    <mergeCell ref="A20:B20"/>
    <mergeCell ref="D20:E20"/>
    <mergeCell ref="H20:J20"/>
    <mergeCell ref="A16:B16"/>
    <mergeCell ref="D16:E16"/>
    <mergeCell ref="H16:J16"/>
    <mergeCell ref="A17:B17"/>
    <mergeCell ref="D17:E17"/>
    <mergeCell ref="H17:J17"/>
    <mergeCell ref="F17:G17"/>
    <mergeCell ref="A14:B14"/>
    <mergeCell ref="D14:E14"/>
    <mergeCell ref="H14:J14"/>
    <mergeCell ref="A15:B15"/>
    <mergeCell ref="D15:E15"/>
    <mergeCell ref="H15:J15"/>
    <mergeCell ref="A12:B12"/>
    <mergeCell ref="D12:E12"/>
    <mergeCell ref="H12:J12"/>
    <mergeCell ref="A13:B13"/>
    <mergeCell ref="D13:E13"/>
    <mergeCell ref="H13:J13"/>
    <mergeCell ref="F5:G5"/>
    <mergeCell ref="D9:E9"/>
    <mergeCell ref="F9:G9"/>
    <mergeCell ref="A11:B11"/>
    <mergeCell ref="F26:G27"/>
    <mergeCell ref="D6:E6"/>
    <mergeCell ref="F6:G6"/>
    <mergeCell ref="D7:E7"/>
    <mergeCell ref="F7:G7"/>
    <mergeCell ref="D8:E8"/>
    <mergeCell ref="F8:G8"/>
    <mergeCell ref="H10:J11"/>
    <mergeCell ref="H18:J18"/>
    <mergeCell ref="F18:G18"/>
    <mergeCell ref="F19:G19"/>
    <mergeCell ref="A1:J2"/>
    <mergeCell ref="D3:E3"/>
    <mergeCell ref="F3:G4"/>
    <mergeCell ref="D4:E4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H47"/>
  <sheetViews>
    <sheetView zoomScalePageLayoutView="0" workbookViewId="0" topLeftCell="A7">
      <selection activeCell="B11" sqref="B9:H11"/>
    </sheetView>
  </sheetViews>
  <sheetFormatPr defaultColWidth="9.140625" defaultRowHeight="15"/>
  <cols>
    <col min="2" max="2" width="9.7109375" style="0" bestFit="1" customWidth="1"/>
  </cols>
  <sheetData>
    <row r="6" ht="15">
      <c r="B6" s="13"/>
    </row>
    <row r="7" ht="15">
      <c r="B7" s="13"/>
    </row>
    <row r="8" ht="15.75" thickBot="1">
      <c r="B8" s="12"/>
    </row>
    <row r="9" spans="2:8" ht="15">
      <c r="B9" s="404" t="s">
        <v>74</v>
      </c>
      <c r="C9" s="405"/>
      <c r="D9" s="405"/>
      <c r="E9" s="405"/>
      <c r="F9" s="405"/>
      <c r="G9" s="405"/>
      <c r="H9" s="406"/>
    </row>
    <row r="10" spans="2:8" ht="15">
      <c r="B10" s="407" t="s">
        <v>73</v>
      </c>
      <c r="C10" s="408"/>
      <c r="D10" s="408"/>
      <c r="E10" s="408"/>
      <c r="F10" s="408"/>
      <c r="G10" s="408"/>
      <c r="H10" s="409"/>
    </row>
    <row r="11" spans="2:8" ht="15.75" thickBot="1">
      <c r="B11" s="410" t="s">
        <v>72</v>
      </c>
      <c r="C11" s="411"/>
      <c r="D11" s="411"/>
      <c r="E11" s="411"/>
      <c r="F11" s="411"/>
      <c r="G11" s="411"/>
      <c r="H11" s="412"/>
    </row>
    <row r="13" spans="1:4" ht="15">
      <c r="A13" s="140" t="s">
        <v>71</v>
      </c>
      <c r="B13" s="141"/>
      <c r="D13" t="s">
        <v>70</v>
      </c>
    </row>
    <row r="14" spans="4:8" ht="15">
      <c r="D14" s="229" t="s">
        <v>584</v>
      </c>
      <c r="E14" s="229"/>
      <c r="F14" s="229"/>
      <c r="G14" s="229"/>
      <c r="H14" s="229"/>
    </row>
    <row r="16" ht="15">
      <c r="A16" s="140" t="s">
        <v>69</v>
      </c>
    </row>
    <row r="17" ht="15">
      <c r="B17" t="s">
        <v>679</v>
      </c>
    </row>
    <row r="18" ht="15">
      <c r="B18" t="s">
        <v>68</v>
      </c>
    </row>
    <row r="20" spans="1:3" ht="15">
      <c r="A20" s="140" t="s">
        <v>67</v>
      </c>
      <c r="B20" s="141"/>
      <c r="C20" s="141"/>
    </row>
    <row r="21" ht="15">
      <c r="B21" t="s">
        <v>66</v>
      </c>
    </row>
    <row r="22" ht="15">
      <c r="B22" t="s">
        <v>65</v>
      </c>
    </row>
    <row r="23" ht="15">
      <c r="B23" t="s">
        <v>64</v>
      </c>
    </row>
    <row r="24" ht="15">
      <c r="B24" t="s">
        <v>63</v>
      </c>
    </row>
    <row r="26" spans="1:2" ht="15">
      <c r="A26" s="140" t="s">
        <v>62</v>
      </c>
      <c r="B26" s="82"/>
    </row>
    <row r="27" ht="15">
      <c r="B27" t="s">
        <v>61</v>
      </c>
    </row>
    <row r="28" ht="15">
      <c r="B28" t="s">
        <v>60</v>
      </c>
    </row>
    <row r="30" spans="1:2" ht="15">
      <c r="A30" s="139" t="s">
        <v>59</v>
      </c>
      <c r="B30" s="82"/>
    </row>
    <row r="31" ht="15">
      <c r="B31" t="s">
        <v>58</v>
      </c>
    </row>
    <row r="32" ht="15">
      <c r="B32" t="s">
        <v>57</v>
      </c>
    </row>
    <row r="33" ht="15">
      <c r="B33" t="s">
        <v>56</v>
      </c>
    </row>
    <row r="34" ht="15">
      <c r="B34" t="s">
        <v>55</v>
      </c>
    </row>
    <row r="35" ht="15">
      <c r="B35" t="s">
        <v>54</v>
      </c>
    </row>
    <row r="36" ht="15">
      <c r="B36" t="s">
        <v>53</v>
      </c>
    </row>
    <row r="37" ht="15">
      <c r="B37" t="s">
        <v>52</v>
      </c>
    </row>
    <row r="39" ht="15">
      <c r="B39" t="s">
        <v>51</v>
      </c>
    </row>
    <row r="40" ht="15">
      <c r="B40" t="s">
        <v>50</v>
      </c>
    </row>
    <row r="41" ht="15">
      <c r="B41" t="s">
        <v>49</v>
      </c>
    </row>
    <row r="43" spans="1:2" ht="15">
      <c r="A43" s="139" t="s">
        <v>48</v>
      </c>
      <c r="B43" s="82"/>
    </row>
    <row r="44" ht="15">
      <c r="B44" t="s">
        <v>47</v>
      </c>
    </row>
    <row r="46" ht="15">
      <c r="A46" s="139" t="s">
        <v>46</v>
      </c>
    </row>
    <row r="47" ht="15">
      <c r="B47" t="s">
        <v>45</v>
      </c>
    </row>
  </sheetData>
  <sheetProtection/>
  <mergeCells count="4">
    <mergeCell ref="B9:H9"/>
    <mergeCell ref="B10:H10"/>
    <mergeCell ref="B11:H11"/>
    <mergeCell ref="D14:H14"/>
  </mergeCells>
  <printOptions/>
  <pageMargins left="0.66" right="0.49" top="0.28" bottom="0.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9" ht="21">
      <c r="A1" s="417" t="s">
        <v>75</v>
      </c>
      <c r="B1" s="417"/>
      <c r="C1" s="417"/>
      <c r="D1" s="417"/>
      <c r="E1" s="417"/>
      <c r="F1" s="417"/>
      <c r="G1" s="417"/>
      <c r="H1" s="417"/>
      <c r="I1" s="417"/>
    </row>
    <row r="2" spans="3:9" ht="15">
      <c r="C2" s="17"/>
      <c r="D2" s="420" t="s">
        <v>72</v>
      </c>
      <c r="E2" s="420"/>
      <c r="F2" s="420"/>
      <c r="G2" s="420"/>
      <c r="H2" s="420"/>
      <c r="I2" s="17"/>
    </row>
    <row r="3" spans="4:8" ht="15">
      <c r="D3" s="419" t="s">
        <v>1</v>
      </c>
      <c r="E3" s="419"/>
      <c r="F3" s="419"/>
      <c r="G3" s="419"/>
      <c r="H3" s="419"/>
    </row>
    <row r="4" ht="15">
      <c r="C4" s="1"/>
    </row>
    <row r="5" spans="1:11" ht="15">
      <c r="A5" t="s">
        <v>0</v>
      </c>
      <c r="B5" s="424"/>
      <c r="C5" s="425"/>
      <c r="E5" t="s">
        <v>287</v>
      </c>
      <c r="H5" s="430"/>
      <c r="I5" s="430"/>
      <c r="J5" s="430"/>
      <c r="K5" s="430"/>
    </row>
    <row r="6" spans="1:11" ht="15">
      <c r="A6" t="s">
        <v>77</v>
      </c>
      <c r="C6" s="418"/>
      <c r="D6" s="418"/>
      <c r="E6" s="418"/>
      <c r="G6" t="s">
        <v>76</v>
      </c>
      <c r="J6" s="418"/>
      <c r="K6" s="418"/>
    </row>
    <row r="7" spans="1:11" ht="15">
      <c r="A7" s="421" t="s">
        <v>94</v>
      </c>
      <c r="B7" s="422"/>
      <c r="C7" s="422"/>
      <c r="D7" s="422"/>
      <c r="E7" s="422"/>
      <c r="F7" s="422"/>
      <c r="G7" s="422"/>
      <c r="H7" s="422"/>
      <c r="I7" s="422"/>
      <c r="J7" s="423"/>
      <c r="K7" s="423"/>
    </row>
    <row r="8" spans="8:11" ht="15.75" thickBot="1">
      <c r="H8" s="415" t="s">
        <v>95</v>
      </c>
      <c r="I8" s="416"/>
      <c r="J8" s="416"/>
      <c r="K8" s="416"/>
    </row>
    <row r="9" spans="1:11" ht="15.75" thickBot="1">
      <c r="A9" s="431" t="s">
        <v>96</v>
      </c>
      <c r="B9" s="431"/>
      <c r="C9" s="431"/>
      <c r="D9" s="18"/>
      <c r="F9" s="18"/>
      <c r="H9" s="19" t="s">
        <v>97</v>
      </c>
      <c r="I9" s="20" t="s">
        <v>98</v>
      </c>
      <c r="J9" s="20" t="s">
        <v>99</v>
      </c>
      <c r="K9" s="21" t="s">
        <v>100</v>
      </c>
    </row>
    <row r="10" spans="8:11" ht="15">
      <c r="H10" s="15">
        <v>15.6</v>
      </c>
      <c r="I10" s="15">
        <v>60</v>
      </c>
      <c r="J10" s="22">
        <v>999.01</v>
      </c>
      <c r="K10" s="15">
        <v>62.366</v>
      </c>
    </row>
    <row r="11" spans="1:11" ht="15">
      <c r="A11" s="431" t="s">
        <v>101</v>
      </c>
      <c r="B11" s="431"/>
      <c r="C11" s="431"/>
      <c r="D11" s="18"/>
      <c r="F11" s="18"/>
      <c r="H11" s="16">
        <v>18.3</v>
      </c>
      <c r="I11" s="16">
        <v>65</v>
      </c>
      <c r="J11" s="23">
        <v>998.54</v>
      </c>
      <c r="K11" s="16">
        <v>62.336</v>
      </c>
    </row>
    <row r="12" spans="8:11" ht="15.75" thickBot="1">
      <c r="H12" s="16">
        <v>21.1</v>
      </c>
      <c r="I12" s="16">
        <v>70</v>
      </c>
      <c r="J12" s="23">
        <v>997.97</v>
      </c>
      <c r="K12" s="16">
        <v>62.301</v>
      </c>
    </row>
    <row r="13" spans="1:11" ht="15.75" thickBot="1">
      <c r="A13" s="431" t="s">
        <v>293</v>
      </c>
      <c r="B13" s="431"/>
      <c r="C13" s="431"/>
      <c r="D13" s="24">
        <f>IF(D11="","",+D9-D11)</f>
      </c>
      <c r="E13" s="25" t="s">
        <v>102</v>
      </c>
      <c r="F13" s="24">
        <f>IF(F11="","",+F9-F11)</f>
      </c>
      <c r="G13" s="25" t="s">
        <v>102</v>
      </c>
      <c r="H13" s="26">
        <v>23</v>
      </c>
      <c r="I13" s="16">
        <v>73.4</v>
      </c>
      <c r="J13" s="23">
        <v>997.54</v>
      </c>
      <c r="K13" s="16">
        <v>62.274</v>
      </c>
    </row>
    <row r="14" spans="8:11" ht="15">
      <c r="H14" s="16">
        <v>23.9</v>
      </c>
      <c r="I14" s="16">
        <v>75</v>
      </c>
      <c r="J14" s="23">
        <v>997.32</v>
      </c>
      <c r="K14" s="16">
        <v>62.261</v>
      </c>
    </row>
    <row r="15" spans="1:11" ht="15">
      <c r="A15" s="431" t="s">
        <v>103</v>
      </c>
      <c r="B15" s="431"/>
      <c r="C15" s="431"/>
      <c r="D15" s="27"/>
      <c r="E15" s="25" t="s">
        <v>104</v>
      </c>
      <c r="F15" s="27"/>
      <c r="G15" s="25" t="s">
        <v>104</v>
      </c>
      <c r="H15" s="16">
        <v>26.7</v>
      </c>
      <c r="I15" s="16">
        <v>80</v>
      </c>
      <c r="J15" s="23">
        <v>996.59</v>
      </c>
      <c r="K15" s="16">
        <v>62.216</v>
      </c>
    </row>
    <row r="16" spans="8:11" ht="15.75" thickBot="1">
      <c r="H16" s="16">
        <v>29.4</v>
      </c>
      <c r="I16" s="16">
        <v>85</v>
      </c>
      <c r="J16" s="23">
        <v>995.83</v>
      </c>
      <c r="K16" s="16">
        <v>62.166</v>
      </c>
    </row>
    <row r="17" spans="1:7" ht="15.75" thickBot="1">
      <c r="A17" s="426" t="s">
        <v>294</v>
      </c>
      <c r="B17" s="426"/>
      <c r="C17" s="426"/>
      <c r="D17" s="28">
        <f>IF(D15="","",+D13/D15*1000)</f>
      </c>
      <c r="E17" s="29" t="s">
        <v>105</v>
      </c>
      <c r="F17" s="28">
        <f>IF(F15="","",+F13/F15*1000)</f>
      </c>
      <c r="G17" s="29" t="s">
        <v>105</v>
      </c>
    </row>
    <row r="18" spans="7:9" ht="15">
      <c r="G18" s="30">
        <v>1</v>
      </c>
      <c r="H18" s="30">
        <v>2</v>
      </c>
      <c r="I18" s="31"/>
    </row>
    <row r="19" spans="1:9" ht="15.75" thickBot="1">
      <c r="A19" s="32" t="s">
        <v>106</v>
      </c>
      <c r="B19" s="427" t="s">
        <v>107</v>
      </c>
      <c r="C19" s="39" t="s">
        <v>108</v>
      </c>
      <c r="F19" t="s">
        <v>291</v>
      </c>
      <c r="G19" s="91">
        <f>D17</f>
      </c>
      <c r="H19" s="91">
        <f>F17</f>
      </c>
      <c r="I19" s="88">
        <f>IF(G19="","",G19+H19)</f>
      </c>
    </row>
    <row r="20" spans="2:9" ht="16.5" thickBot="1">
      <c r="B20" s="428"/>
      <c r="C20" s="40" t="s">
        <v>109</v>
      </c>
      <c r="H20" s="11" t="s">
        <v>292</v>
      </c>
      <c r="I20" s="33">
        <f>IF(I19="","",+I19/2)</f>
      </c>
    </row>
    <row r="21" ht="15">
      <c r="A21" s="31" t="s">
        <v>110</v>
      </c>
    </row>
    <row r="22" spans="1:9" ht="15">
      <c r="A22" s="429" t="s">
        <v>111</v>
      </c>
      <c r="B22" s="229"/>
      <c r="C22" s="229"/>
      <c r="D22" s="229"/>
      <c r="E22" s="229"/>
      <c r="F22" s="229"/>
      <c r="G22" s="229"/>
      <c r="H22" s="229"/>
      <c r="I22" s="229"/>
    </row>
    <row r="23" ht="15">
      <c r="A23" s="31" t="s">
        <v>112</v>
      </c>
    </row>
    <row r="24" ht="15">
      <c r="A24" s="31" t="s">
        <v>113</v>
      </c>
    </row>
    <row r="25" ht="15">
      <c r="A25" s="31" t="s">
        <v>114</v>
      </c>
    </row>
    <row r="26" ht="15">
      <c r="A26" s="31" t="s">
        <v>115</v>
      </c>
    </row>
    <row r="27" spans="1:5" ht="15">
      <c r="A27" s="31" t="s">
        <v>116</v>
      </c>
      <c r="D27" s="25" t="s">
        <v>117</v>
      </c>
      <c r="E27" s="25"/>
    </row>
    <row r="29" spans="1:11" ht="15">
      <c r="A29" s="31" t="s">
        <v>119</v>
      </c>
      <c r="C29" s="18"/>
      <c r="D29" s="38"/>
      <c r="E29" s="18"/>
      <c r="F29" s="38"/>
      <c r="G29" s="18"/>
      <c r="H29" s="38"/>
      <c r="I29" s="18"/>
      <c r="J29" s="38"/>
      <c r="K29" s="18"/>
    </row>
    <row r="30" spans="1:11" ht="15">
      <c r="A30" s="31" t="s">
        <v>120</v>
      </c>
      <c r="C30" s="18"/>
      <c r="D30" s="38"/>
      <c r="E30" s="18"/>
      <c r="F30" s="38"/>
      <c r="G30" s="18"/>
      <c r="H30" s="38"/>
      <c r="I30" s="18"/>
      <c r="J30" s="38"/>
      <c r="K30" s="18"/>
    </row>
    <row r="31" spans="1:11" ht="15">
      <c r="A31" s="31" t="s">
        <v>121</v>
      </c>
      <c r="C31" s="18"/>
      <c r="D31" s="38"/>
      <c r="E31" s="18"/>
      <c r="F31" s="38"/>
      <c r="G31" s="18"/>
      <c r="H31" s="38"/>
      <c r="I31" s="18"/>
      <c r="J31" s="38"/>
      <c r="K31" s="18"/>
    </row>
    <row r="32" spans="1:2" ht="15">
      <c r="A32" s="37" t="s">
        <v>118</v>
      </c>
      <c r="B32" s="37"/>
    </row>
    <row r="33" spans="1:11" ht="15">
      <c r="A33" t="s">
        <v>79</v>
      </c>
      <c r="C33" s="34"/>
      <c r="D33" s="38"/>
      <c r="E33" s="18"/>
      <c r="F33" s="38"/>
      <c r="G33" s="18"/>
      <c r="H33" s="38"/>
      <c r="I33" s="414" t="s">
        <v>80</v>
      </c>
      <c r="J33" s="229"/>
      <c r="K33" s="229"/>
    </row>
    <row r="34" spans="1:9" ht="15">
      <c r="A34" t="s">
        <v>81</v>
      </c>
      <c r="C34" s="34"/>
      <c r="D34" s="38"/>
      <c r="E34" s="18"/>
      <c r="F34" s="38"/>
      <c r="G34" s="18"/>
      <c r="H34" s="38"/>
      <c r="I34" t="s">
        <v>82</v>
      </c>
    </row>
    <row r="35" spans="1:9" ht="15">
      <c r="A35" t="s">
        <v>83</v>
      </c>
      <c r="C35" s="34"/>
      <c r="D35" s="38"/>
      <c r="E35" s="18"/>
      <c r="F35" s="38"/>
      <c r="G35" s="18"/>
      <c r="H35" s="38"/>
      <c r="I35" t="s">
        <v>84</v>
      </c>
    </row>
    <row r="36" spans="1:9" ht="15">
      <c r="A36" t="s">
        <v>85</v>
      </c>
      <c r="C36" s="166"/>
      <c r="D36" s="167"/>
      <c r="E36" s="168"/>
      <c r="F36" s="167"/>
      <c r="G36" s="168"/>
      <c r="H36" s="167"/>
      <c r="I36" t="s">
        <v>86</v>
      </c>
    </row>
    <row r="37" spans="1:11" ht="15">
      <c r="A37" s="229" t="s">
        <v>532</v>
      </c>
      <c r="B37" s="413"/>
      <c r="C37" s="166"/>
      <c r="D37" s="167"/>
      <c r="E37" s="168"/>
      <c r="F37" s="167"/>
      <c r="G37" s="168"/>
      <c r="H37" s="167"/>
      <c r="I37" s="414" t="s">
        <v>533</v>
      </c>
      <c r="J37" s="229"/>
      <c r="K37" s="229"/>
    </row>
    <row r="38" spans="2:8" ht="15">
      <c r="B38" s="387" t="s">
        <v>87</v>
      </c>
      <c r="C38" s="387"/>
      <c r="D38" s="387"/>
      <c r="E38" s="387"/>
      <c r="F38" s="387"/>
      <c r="G38" s="387"/>
      <c r="H38" s="387"/>
    </row>
    <row r="39" spans="1:4" ht="15">
      <c r="A39" t="s">
        <v>88</v>
      </c>
      <c r="C39" s="35"/>
      <c r="D39" t="s">
        <v>89</v>
      </c>
    </row>
    <row r="40" spans="1:4" ht="15">
      <c r="A40" t="s">
        <v>90</v>
      </c>
      <c r="C40" s="36"/>
      <c r="D40" t="s">
        <v>91</v>
      </c>
    </row>
    <row r="42" spans="1:7" ht="15">
      <c r="A42" t="s">
        <v>92</v>
      </c>
      <c r="F42" s="35"/>
      <c r="G42" t="s">
        <v>93</v>
      </c>
    </row>
  </sheetData>
  <sheetProtection/>
  <mergeCells count="20">
    <mergeCell ref="A17:C17"/>
    <mergeCell ref="B19:B20"/>
    <mergeCell ref="A22:I22"/>
    <mergeCell ref="I33:K33"/>
    <mergeCell ref="J6:K6"/>
    <mergeCell ref="H5:K5"/>
    <mergeCell ref="A9:C9"/>
    <mergeCell ref="A11:C11"/>
    <mergeCell ref="A13:C13"/>
    <mergeCell ref="A15:C15"/>
    <mergeCell ref="B38:H38"/>
    <mergeCell ref="A37:B37"/>
    <mergeCell ref="I37:K37"/>
    <mergeCell ref="H8:K8"/>
    <mergeCell ref="A1:I1"/>
    <mergeCell ref="C6:E6"/>
    <mergeCell ref="D3:H3"/>
    <mergeCell ref="D2:H2"/>
    <mergeCell ref="A7:K7"/>
    <mergeCell ref="B5:C5"/>
  </mergeCells>
  <printOptions/>
  <pageMargins left="0" right="0" top="0" bottom="0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51"/>
  <sheetViews>
    <sheetView zoomScalePageLayoutView="0" workbookViewId="0" topLeftCell="A1">
      <selection activeCell="B10" sqref="B10:I10"/>
    </sheetView>
  </sheetViews>
  <sheetFormatPr defaultColWidth="9.140625" defaultRowHeight="15"/>
  <cols>
    <col min="2" max="2" width="9.7109375" style="0" bestFit="1" customWidth="1"/>
  </cols>
  <sheetData>
    <row r="6" ht="15">
      <c r="B6" s="13"/>
    </row>
    <row r="7" ht="15">
      <c r="B7" s="41"/>
    </row>
    <row r="8" ht="15.75" thickBot="1">
      <c r="B8" s="12"/>
    </row>
    <row r="9" spans="2:9" ht="15">
      <c r="B9" s="404" t="s">
        <v>129</v>
      </c>
      <c r="C9" s="405"/>
      <c r="D9" s="405"/>
      <c r="E9" s="405"/>
      <c r="F9" s="405"/>
      <c r="G9" s="405"/>
      <c r="H9" s="405"/>
      <c r="I9" s="432"/>
    </row>
    <row r="10" spans="2:9" ht="15.75" thickBot="1">
      <c r="B10" s="410" t="s">
        <v>3</v>
      </c>
      <c r="C10" s="411"/>
      <c r="D10" s="411"/>
      <c r="E10" s="411"/>
      <c r="F10" s="411"/>
      <c r="G10" s="411"/>
      <c r="H10" s="411"/>
      <c r="I10" s="433"/>
    </row>
    <row r="11" spans="2:8" ht="15">
      <c r="B11" s="434"/>
      <c r="C11" s="434"/>
      <c r="D11" s="434"/>
      <c r="E11" s="434"/>
      <c r="F11" s="434"/>
      <c r="G11" s="434"/>
      <c r="H11" s="434"/>
    </row>
    <row r="12" spans="1:9" ht="15">
      <c r="A12" s="128" t="s">
        <v>71</v>
      </c>
      <c r="B12" s="82"/>
      <c r="D12" s="435" t="s">
        <v>683</v>
      </c>
      <c r="E12" s="229"/>
      <c r="F12" s="229"/>
      <c r="G12" s="229"/>
      <c r="H12" s="229"/>
      <c r="I12" s="229"/>
    </row>
    <row r="13" ht="15">
      <c r="A13" s="42"/>
    </row>
    <row r="14" ht="15">
      <c r="A14" s="128" t="s">
        <v>69</v>
      </c>
    </row>
    <row r="15" spans="1:2" ht="15">
      <c r="A15" s="42"/>
      <c r="B15" t="s">
        <v>130</v>
      </c>
    </row>
    <row r="16" ht="15">
      <c r="B16" t="s">
        <v>684</v>
      </c>
    </row>
    <row r="18" spans="1:4" ht="15">
      <c r="A18" s="128" t="s">
        <v>67</v>
      </c>
      <c r="B18" s="82"/>
      <c r="C18" s="82"/>
      <c r="D18" s="82"/>
    </row>
    <row r="19" spans="1:2" ht="15">
      <c r="A19" s="42"/>
      <c r="B19" t="s">
        <v>131</v>
      </c>
    </row>
    <row r="21" ht="15">
      <c r="A21" s="128" t="s">
        <v>132</v>
      </c>
    </row>
    <row r="22" spans="1:2" ht="15">
      <c r="A22" s="42"/>
      <c r="B22" t="s">
        <v>133</v>
      </c>
    </row>
    <row r="23" ht="15">
      <c r="B23" t="s">
        <v>134</v>
      </c>
    </row>
    <row r="24" ht="15">
      <c r="B24" t="s">
        <v>135</v>
      </c>
    </row>
    <row r="25" ht="15">
      <c r="B25" t="s">
        <v>136</v>
      </c>
    </row>
    <row r="26" ht="15">
      <c r="B26" t="s">
        <v>137</v>
      </c>
    </row>
    <row r="28" spans="1:2" ht="15">
      <c r="A28" s="128" t="s">
        <v>59</v>
      </c>
      <c r="B28" s="82"/>
    </row>
    <row r="29" spans="1:2" ht="15">
      <c r="A29" s="42"/>
      <c r="B29" t="s">
        <v>138</v>
      </c>
    </row>
    <row r="30" ht="15">
      <c r="B30" t="s">
        <v>139</v>
      </c>
    </row>
    <row r="31" spans="1:2" ht="15">
      <c r="A31" s="42"/>
      <c r="B31" t="s">
        <v>140</v>
      </c>
    </row>
    <row r="33" spans="1:2" ht="15">
      <c r="A33" s="128" t="s">
        <v>48</v>
      </c>
      <c r="B33" s="82"/>
    </row>
    <row r="34" spans="1:2" ht="15">
      <c r="A34" s="42"/>
      <c r="B34" t="s">
        <v>123</v>
      </c>
    </row>
    <row r="36" ht="15">
      <c r="A36" s="128" t="s">
        <v>46</v>
      </c>
    </row>
    <row r="37" spans="1:2" ht="15">
      <c r="A37" s="42"/>
      <c r="B37" t="s">
        <v>45</v>
      </c>
    </row>
    <row r="47" ht="15">
      <c r="A47" s="42"/>
    </row>
    <row r="48" ht="15">
      <c r="A48" s="42"/>
    </row>
    <row r="50" ht="15">
      <c r="A50" s="42"/>
    </row>
    <row r="51" ht="15">
      <c r="A51" s="42"/>
    </row>
  </sheetData>
  <sheetProtection/>
  <mergeCells count="4">
    <mergeCell ref="B9:I9"/>
    <mergeCell ref="B10:I10"/>
    <mergeCell ref="B11:H11"/>
    <mergeCell ref="D12:I12"/>
  </mergeCells>
  <printOptions/>
  <pageMargins left="0.7" right="0.43" top="0.3" bottom="0.52" header="0.3" footer="0.3"/>
  <pageSetup horizontalDpi="600" verticalDpi="600" orientation="portrait" r:id="rId2"/>
  <headerFooter>
    <oddFooter>&amp;CD-19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6" width="9.140625" style="151" customWidth="1"/>
    <col min="7" max="16384" width="9.140625" style="151" customWidth="1"/>
  </cols>
  <sheetData>
    <row r="1" ht="15"/>
    <row r="2" spans="2:9" ht="21">
      <c r="B2" s="436" t="s">
        <v>2</v>
      </c>
      <c r="C2" s="436"/>
      <c r="D2" s="436"/>
      <c r="E2" s="436"/>
      <c r="F2" s="436"/>
      <c r="G2" s="436"/>
      <c r="H2" s="436"/>
      <c r="I2" s="436"/>
    </row>
    <row r="3" spans="4:7" ht="15">
      <c r="D3" s="437" t="s">
        <v>3</v>
      </c>
      <c r="E3" s="437"/>
      <c r="F3" s="437"/>
      <c r="G3" s="437"/>
    </row>
    <row r="4" spans="4:8" ht="15">
      <c r="D4" s="438" t="s">
        <v>685</v>
      </c>
      <c r="E4" s="437"/>
      <c r="F4" s="437"/>
      <c r="G4" s="437"/>
      <c r="H4" s="152"/>
    </row>
    <row r="5" ht="15"/>
    <row r="6" spans="1:10" ht="15">
      <c r="A6" s="151" t="s">
        <v>141</v>
      </c>
      <c r="B6" s="439"/>
      <c r="C6" s="440"/>
      <c r="D6" s="153"/>
      <c r="E6" s="441" t="s">
        <v>530</v>
      </c>
      <c r="F6" s="441"/>
      <c r="G6" s="441"/>
      <c r="H6" s="442"/>
      <c r="I6" s="443"/>
      <c r="J6" s="443"/>
    </row>
    <row r="7" spans="1:6" ht="15">
      <c r="A7" s="151" t="s">
        <v>77</v>
      </c>
      <c r="C7" s="444"/>
      <c r="D7" s="444"/>
      <c r="E7" s="444"/>
      <c r="F7" s="444"/>
    </row>
    <row r="8" spans="1:10" ht="15">
      <c r="A8" s="151" t="s">
        <v>78</v>
      </c>
      <c r="D8" s="445"/>
      <c r="E8" s="445"/>
      <c r="F8" s="445"/>
      <c r="G8" s="445"/>
      <c r="H8" s="445"/>
      <c r="I8" s="445"/>
      <c r="J8" s="445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1" ht="18.75">
      <c r="A10" s="154"/>
      <c r="B10" s="154"/>
      <c r="C10" s="154"/>
      <c r="D10" s="154"/>
      <c r="E10" s="446" t="s">
        <v>512</v>
      </c>
      <c r="F10" s="446"/>
      <c r="G10" s="154"/>
      <c r="H10" s="154"/>
      <c r="I10" s="154"/>
      <c r="J10" s="154"/>
      <c r="K10" s="154"/>
    </row>
    <row r="11" spans="1:10" ht="15">
      <c r="A11" s="153" t="s">
        <v>531</v>
      </c>
      <c r="B11" s="153"/>
      <c r="C11" s="447"/>
      <c r="D11" s="447"/>
      <c r="E11" s="447"/>
      <c r="F11" s="447"/>
      <c r="G11" s="153"/>
      <c r="H11" s="153"/>
      <c r="I11" s="153"/>
      <c r="J11" s="153"/>
    </row>
    <row r="12" spans="1:10" ht="15">
      <c r="A12" s="155" t="s">
        <v>142</v>
      </c>
      <c r="C12" s="444"/>
      <c r="D12" s="444"/>
      <c r="E12" s="444"/>
      <c r="F12" s="155" t="s">
        <v>143</v>
      </c>
      <c r="H12" s="444"/>
      <c r="I12" s="444"/>
      <c r="J12" s="444"/>
    </row>
    <row r="13" spans="1:9" ht="18.75">
      <c r="A13" s="155"/>
      <c r="B13" s="155"/>
      <c r="C13" s="155"/>
      <c r="D13" s="155"/>
      <c r="E13" s="448" t="s">
        <v>144</v>
      </c>
      <c r="F13" s="448"/>
      <c r="G13" s="153"/>
      <c r="H13" s="153"/>
      <c r="I13" s="153"/>
    </row>
    <row r="14" spans="1:10" ht="15">
      <c r="A14" s="153" t="s">
        <v>145</v>
      </c>
      <c r="B14" s="444"/>
      <c r="C14" s="444"/>
      <c r="D14" s="444"/>
      <c r="E14" s="153"/>
      <c r="F14" s="156" t="s">
        <v>146</v>
      </c>
      <c r="G14" s="444"/>
      <c r="H14" s="444"/>
      <c r="I14" s="444"/>
      <c r="J14" s="153"/>
    </row>
    <row r="15" spans="1:6" ht="18.75" customHeight="1">
      <c r="A15" s="153" t="s">
        <v>147</v>
      </c>
      <c r="B15" s="157"/>
      <c r="C15" s="157"/>
      <c r="D15" s="444"/>
      <c r="E15" s="444"/>
      <c r="F15" s="153"/>
    </row>
    <row r="16" spans="1:10" ht="18.75">
      <c r="A16" s="153"/>
      <c r="B16" s="158"/>
      <c r="C16" s="158"/>
      <c r="D16" s="158"/>
      <c r="E16" s="449" t="s">
        <v>148</v>
      </c>
      <c r="F16" s="449"/>
      <c r="G16" s="158"/>
      <c r="H16" s="158"/>
      <c r="I16" s="158"/>
      <c r="J16" s="158"/>
    </row>
    <row r="17" spans="1:10" ht="15">
      <c r="A17" s="158" t="s">
        <v>145</v>
      </c>
      <c r="B17" s="450"/>
      <c r="C17" s="450"/>
      <c r="D17" s="450"/>
      <c r="E17" s="158"/>
      <c r="F17" s="156" t="s">
        <v>146</v>
      </c>
      <c r="G17" s="450"/>
      <c r="H17" s="450"/>
      <c r="I17" s="450"/>
      <c r="J17" s="158"/>
    </row>
    <row r="18" spans="1:10" ht="15">
      <c r="A18" s="153" t="s">
        <v>147</v>
      </c>
      <c r="B18" s="153"/>
      <c r="C18" s="153"/>
      <c r="D18" s="444"/>
      <c r="E18" s="444"/>
      <c r="F18" s="157"/>
      <c r="G18" s="157"/>
      <c r="H18" s="153"/>
      <c r="I18" s="153"/>
      <c r="J18" s="153"/>
    </row>
    <row r="19" spans="6:10" ht="15">
      <c r="F19" s="157"/>
      <c r="G19" s="157"/>
      <c r="H19" s="153"/>
      <c r="I19" s="153"/>
      <c r="J19" s="153"/>
    </row>
    <row r="20" spans="1:11" ht="18.75">
      <c r="A20" s="154"/>
      <c r="B20" s="154"/>
      <c r="C20" s="154"/>
      <c r="D20" s="154"/>
      <c r="E20" s="446" t="s">
        <v>513</v>
      </c>
      <c r="F20" s="446"/>
      <c r="G20" s="154"/>
      <c r="H20" s="154"/>
      <c r="I20" s="154"/>
      <c r="J20" s="154"/>
      <c r="K20" s="154"/>
    </row>
    <row r="21" spans="1:10" ht="18.75" customHeight="1">
      <c r="A21" s="153" t="s">
        <v>531</v>
      </c>
      <c r="B21" s="153"/>
      <c r="C21" s="447"/>
      <c r="D21" s="447"/>
      <c r="E21" s="447"/>
      <c r="F21" s="447"/>
      <c r="G21" s="153"/>
      <c r="H21" s="153"/>
      <c r="I21" s="153"/>
      <c r="J21" s="153"/>
    </row>
    <row r="22" spans="1:10" ht="15">
      <c r="A22" s="155" t="s">
        <v>142</v>
      </c>
      <c r="C22" s="444"/>
      <c r="D22" s="444"/>
      <c r="E22" s="444"/>
      <c r="F22" s="155" t="s">
        <v>143</v>
      </c>
      <c r="H22" s="444"/>
      <c r="I22" s="444"/>
      <c r="J22" s="444"/>
    </row>
    <row r="23" spans="1:9" ht="18.75">
      <c r="A23" s="155"/>
      <c r="B23" s="155"/>
      <c r="C23" s="155"/>
      <c r="D23" s="155"/>
      <c r="E23" s="448" t="s">
        <v>144</v>
      </c>
      <c r="F23" s="448"/>
      <c r="G23" s="153"/>
      <c r="H23" s="153"/>
      <c r="I23" s="153"/>
    </row>
    <row r="24" spans="1:10" ht="15">
      <c r="A24" s="153" t="s">
        <v>145</v>
      </c>
      <c r="B24" s="444"/>
      <c r="C24" s="444"/>
      <c r="D24" s="444"/>
      <c r="E24" s="153"/>
      <c r="F24" s="156" t="s">
        <v>146</v>
      </c>
      <c r="G24" s="444"/>
      <c r="H24" s="444"/>
      <c r="I24" s="444"/>
      <c r="J24" s="153"/>
    </row>
    <row r="25" spans="1:6" ht="15">
      <c r="A25" s="153" t="s">
        <v>147</v>
      </c>
      <c r="B25" s="157"/>
      <c r="C25" s="157"/>
      <c r="D25" s="444"/>
      <c r="E25" s="444"/>
      <c r="F25" s="153"/>
    </row>
    <row r="26" spans="1:10" ht="18.75">
      <c r="A26" s="153"/>
      <c r="B26" s="158"/>
      <c r="C26" s="158"/>
      <c r="D26" s="158"/>
      <c r="E26" s="449" t="s">
        <v>148</v>
      </c>
      <c r="F26" s="449"/>
      <c r="G26" s="158"/>
      <c r="H26" s="158"/>
      <c r="I26" s="158"/>
      <c r="J26" s="158"/>
    </row>
    <row r="27" spans="1:10" ht="15">
      <c r="A27" s="158" t="s">
        <v>145</v>
      </c>
      <c r="B27" s="444"/>
      <c r="C27" s="444"/>
      <c r="D27" s="444"/>
      <c r="E27" s="158"/>
      <c r="F27" s="156" t="s">
        <v>146</v>
      </c>
      <c r="G27" s="444"/>
      <c r="H27" s="444"/>
      <c r="I27" s="444"/>
      <c r="J27" s="158"/>
    </row>
    <row r="28" spans="1:10" ht="15">
      <c r="A28" s="153" t="s">
        <v>147</v>
      </c>
      <c r="B28" s="153"/>
      <c r="C28" s="153"/>
      <c r="D28" s="444"/>
      <c r="E28" s="444"/>
      <c r="F28" s="157"/>
      <c r="G28" s="157"/>
      <c r="H28" s="153"/>
      <c r="I28" s="153"/>
      <c r="J28" s="153"/>
    </row>
    <row r="29" spans="1:10" ht="15">
      <c r="A29" s="153"/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1" ht="18.75">
      <c r="A30" s="154"/>
      <c r="B30" s="154"/>
      <c r="C30" s="154"/>
      <c r="D30" s="154"/>
      <c r="E30" s="446" t="s">
        <v>514</v>
      </c>
      <c r="F30" s="446"/>
      <c r="G30" s="154"/>
      <c r="H30" s="154"/>
      <c r="I30" s="154"/>
      <c r="J30" s="154"/>
      <c r="K30" s="154"/>
    </row>
    <row r="31" spans="1:10" ht="15">
      <c r="A31" s="153" t="s">
        <v>531</v>
      </c>
      <c r="B31" s="153"/>
      <c r="C31" s="447"/>
      <c r="D31" s="447"/>
      <c r="E31" s="447"/>
      <c r="F31" s="447"/>
      <c r="G31" s="153"/>
      <c r="H31" s="153"/>
      <c r="I31" s="153"/>
      <c r="J31" s="153"/>
    </row>
    <row r="32" spans="1:10" ht="15">
      <c r="A32" s="155" t="s">
        <v>142</v>
      </c>
      <c r="C32" s="444"/>
      <c r="D32" s="444"/>
      <c r="E32" s="444"/>
      <c r="F32" s="155" t="s">
        <v>143</v>
      </c>
      <c r="H32" s="444"/>
      <c r="I32" s="444"/>
      <c r="J32" s="444"/>
    </row>
    <row r="33" spans="1:9" ht="18.75">
      <c r="A33" s="155"/>
      <c r="B33" s="155"/>
      <c r="C33" s="155"/>
      <c r="D33" s="155"/>
      <c r="E33" s="448" t="s">
        <v>144</v>
      </c>
      <c r="F33" s="448"/>
      <c r="G33" s="153"/>
      <c r="H33" s="153"/>
      <c r="I33" s="153"/>
    </row>
    <row r="34" spans="1:10" ht="15">
      <c r="A34" s="153" t="s">
        <v>145</v>
      </c>
      <c r="B34" s="444"/>
      <c r="C34" s="444"/>
      <c r="D34" s="444"/>
      <c r="E34" s="153"/>
      <c r="F34" s="156" t="s">
        <v>146</v>
      </c>
      <c r="G34" s="444"/>
      <c r="H34" s="444"/>
      <c r="I34" s="444"/>
      <c r="J34" s="153"/>
    </row>
    <row r="35" spans="1:6" ht="15">
      <c r="A35" s="153" t="s">
        <v>147</v>
      </c>
      <c r="B35" s="157"/>
      <c r="C35" s="157"/>
      <c r="D35" s="444"/>
      <c r="E35" s="444"/>
      <c r="F35" s="153"/>
    </row>
    <row r="36" spans="1:10" ht="18.75">
      <c r="A36" s="153"/>
      <c r="B36" s="158"/>
      <c r="C36" s="158"/>
      <c r="D36" s="158"/>
      <c r="E36" s="449" t="s">
        <v>148</v>
      </c>
      <c r="F36" s="449"/>
      <c r="G36" s="158"/>
      <c r="H36" s="158"/>
      <c r="I36" s="158"/>
      <c r="J36" s="158"/>
    </row>
    <row r="37" spans="1:10" ht="15">
      <c r="A37" s="158" t="s">
        <v>145</v>
      </c>
      <c r="B37" s="450"/>
      <c r="C37" s="450"/>
      <c r="D37" s="450"/>
      <c r="E37" s="158"/>
      <c r="F37" s="156" t="s">
        <v>146</v>
      </c>
      <c r="G37" s="450"/>
      <c r="H37" s="450"/>
      <c r="I37" s="450"/>
      <c r="J37" s="158"/>
    </row>
    <row r="38" spans="1:10" ht="15">
      <c r="A38" s="153" t="s">
        <v>147</v>
      </c>
      <c r="B38" s="153"/>
      <c r="C38" s="153"/>
      <c r="D38" s="444"/>
      <c r="E38" s="444"/>
      <c r="F38" s="157"/>
      <c r="G38" s="157"/>
      <c r="H38" s="153"/>
      <c r="I38" s="153"/>
      <c r="J38" s="153"/>
    </row>
    <row r="39" spans="1:10" ht="15">
      <c r="A39" s="155"/>
      <c r="B39" s="155"/>
      <c r="C39" s="155"/>
      <c r="D39" s="155"/>
      <c r="E39" s="155"/>
      <c r="F39" s="155"/>
      <c r="G39" s="155"/>
      <c r="H39" s="155"/>
      <c r="I39" s="155"/>
      <c r="J39" s="155"/>
    </row>
    <row r="40" spans="1:10" ht="15">
      <c r="A40" s="153"/>
      <c r="B40" s="153"/>
      <c r="C40" s="153"/>
      <c r="D40" s="153"/>
      <c r="E40" s="153"/>
      <c r="F40" s="153"/>
      <c r="G40" s="153"/>
      <c r="H40" s="153"/>
      <c r="I40" s="153"/>
      <c r="J40" s="153"/>
    </row>
    <row r="44" spans="1:10" ht="15">
      <c r="A44" s="153" t="s">
        <v>128</v>
      </c>
      <c r="B44" s="451"/>
      <c r="C44" s="451"/>
      <c r="D44" s="451"/>
      <c r="E44" s="451"/>
      <c r="F44" s="451"/>
      <c r="G44" s="451"/>
      <c r="H44" s="451"/>
      <c r="I44" s="451"/>
      <c r="J44" s="451"/>
    </row>
    <row r="45" spans="1:10" ht="15">
      <c r="A45" s="153"/>
      <c r="B45" s="452"/>
      <c r="C45" s="452"/>
      <c r="D45" s="452"/>
      <c r="E45" s="452"/>
      <c r="F45" s="452"/>
      <c r="G45" s="452"/>
      <c r="H45" s="452"/>
      <c r="I45" s="452"/>
      <c r="J45" s="452"/>
    </row>
    <row r="46" spans="1:10" ht="15">
      <c r="A46" s="153"/>
      <c r="B46" s="452"/>
      <c r="C46" s="452"/>
      <c r="D46" s="452"/>
      <c r="E46" s="452"/>
      <c r="F46" s="452"/>
      <c r="G46" s="452"/>
      <c r="H46" s="452"/>
      <c r="I46" s="452"/>
      <c r="J46" s="452"/>
    </row>
    <row r="47" spans="1:10" ht="15">
      <c r="A47" s="153"/>
      <c r="B47" s="153"/>
      <c r="C47" s="153"/>
      <c r="D47" s="153"/>
      <c r="E47" s="153"/>
      <c r="F47" s="153"/>
      <c r="G47" s="153"/>
      <c r="H47" s="153"/>
      <c r="I47" s="153"/>
      <c r="J47" s="153"/>
    </row>
  </sheetData>
  <sheetProtection/>
  <mergeCells count="47">
    <mergeCell ref="D38:E38"/>
    <mergeCell ref="B44:J44"/>
    <mergeCell ref="B45:J45"/>
    <mergeCell ref="B46:J46"/>
    <mergeCell ref="B34:D34"/>
    <mergeCell ref="G34:I34"/>
    <mergeCell ref="D35:E35"/>
    <mergeCell ref="E36:F36"/>
    <mergeCell ref="B37:D37"/>
    <mergeCell ref="G37:I37"/>
    <mergeCell ref="D28:E28"/>
    <mergeCell ref="E30:F30"/>
    <mergeCell ref="C31:F31"/>
    <mergeCell ref="C32:E32"/>
    <mergeCell ref="H32:J32"/>
    <mergeCell ref="E33:F33"/>
    <mergeCell ref="B24:D24"/>
    <mergeCell ref="G24:I24"/>
    <mergeCell ref="D25:E25"/>
    <mergeCell ref="E26:F26"/>
    <mergeCell ref="B27:D27"/>
    <mergeCell ref="G27:I27"/>
    <mergeCell ref="D18:E18"/>
    <mergeCell ref="E20:F20"/>
    <mergeCell ref="C21:F21"/>
    <mergeCell ref="C22:E22"/>
    <mergeCell ref="H22:J22"/>
    <mergeCell ref="E23:F23"/>
    <mergeCell ref="E13:F13"/>
    <mergeCell ref="B14:D14"/>
    <mergeCell ref="G14:I14"/>
    <mergeCell ref="D15:E15"/>
    <mergeCell ref="E16:F16"/>
    <mergeCell ref="B17:D17"/>
    <mergeCell ref="G17:I17"/>
    <mergeCell ref="C7:F7"/>
    <mergeCell ref="D8:J8"/>
    <mergeCell ref="E10:F10"/>
    <mergeCell ref="C11:F11"/>
    <mergeCell ref="C12:E12"/>
    <mergeCell ref="H12:J12"/>
    <mergeCell ref="B2:I2"/>
    <mergeCell ref="D3:G3"/>
    <mergeCell ref="D4:G4"/>
    <mergeCell ref="B6:C6"/>
    <mergeCell ref="E6:G6"/>
    <mergeCell ref="H6:J6"/>
  </mergeCells>
  <printOptions horizontalCentered="1" verticalCentered="1"/>
  <pageMargins left="0" right="0" top="0" bottom="0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Dept. of 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Vajgrt, Ron</dc:creator>
  <cp:keywords/>
  <dc:description/>
  <cp:lastModifiedBy>Reynolds, Jacob</cp:lastModifiedBy>
  <cp:lastPrinted>2020-04-30T12:59:51Z</cp:lastPrinted>
  <dcterms:created xsi:type="dcterms:W3CDTF">2009-04-29T16:08:11Z</dcterms:created>
  <dcterms:modified xsi:type="dcterms:W3CDTF">2023-12-18T13:57:45Z</dcterms:modified>
  <cp:category/>
  <cp:version/>
  <cp:contentType/>
  <cp:contentStatus/>
</cp:coreProperties>
</file>